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ary Villarreal\OneDrive - Michigan State University\Documents\Student Checklists and 4-year plans\Newest Versions of Checklists and 4-year plans\Current and Future checklists and 4-year plans\Current\"/>
    </mc:Choice>
  </mc:AlternateContent>
  <xr:revisionPtr revIDLastSave="12" documentId="8_{9BD81029-51E8-45E1-A006-13239219BFE2}" xr6:coauthVersionLast="36" xr6:coauthVersionMax="47" xr10:uidLastSave="{26183967-DAFD-47BC-B2CB-8AB8B4BB4014}"/>
  <bookViews>
    <workbookView xWindow="60240" yWindow="0" windowWidth="19200" windowHeight="15600" firstSheet="1" activeTab="3" xr2:uid="{00000000-000D-0000-FFFF-FFFF00000000}"/>
  </bookViews>
  <sheets>
    <sheet name="MTH 103 - BMB 370 2nd year" sheetId="6" r:id="rId1"/>
    <sheet name="MTH 103 - BMB 370 3rd year" sheetId="1" r:id="rId2"/>
    <sheet name="MTH 116" sheetId="3" r:id="rId3"/>
    <sheet name="MTH 132" sheetId="5" r:id="rId4"/>
    <sheet name="Pro Tips" sheetId="7" r:id="rId5"/>
    <sheet name="Pre Health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8" l="1"/>
  <c r="B19" i="8"/>
  <c r="F72" i="6"/>
  <c r="D72" i="6"/>
  <c r="B72" i="6"/>
  <c r="F55" i="6"/>
  <c r="D55" i="6"/>
  <c r="B55" i="6"/>
  <c r="F38" i="6"/>
  <c r="D38" i="6"/>
  <c r="B38" i="6"/>
  <c r="F21" i="6"/>
  <c r="D21" i="6"/>
  <c r="B21" i="6"/>
  <c r="B55" i="1"/>
  <c r="D38" i="1"/>
  <c r="C3" i="1" s="1"/>
  <c r="D55" i="1"/>
  <c r="B38" i="3"/>
  <c r="B55" i="3"/>
  <c r="B21" i="3"/>
  <c r="D21" i="3"/>
  <c r="F21" i="3"/>
  <c r="D38" i="3"/>
  <c r="F38" i="3"/>
  <c r="D55" i="3"/>
  <c r="F55" i="3"/>
  <c r="B72" i="3"/>
  <c r="D72" i="3"/>
  <c r="F72" i="3"/>
  <c r="B21" i="1"/>
  <c r="D21" i="1"/>
  <c r="F21" i="1"/>
  <c r="B38" i="1"/>
  <c r="F38" i="1"/>
  <c r="F55" i="1"/>
  <c r="B72" i="1"/>
  <c r="D72" i="1"/>
  <c r="F72" i="1"/>
  <c r="F21" i="5"/>
  <c r="B21" i="5"/>
  <c r="D21" i="5"/>
  <c r="B38" i="5"/>
  <c r="D38" i="5"/>
  <c r="F38" i="5"/>
  <c r="B55" i="5"/>
  <c r="D55" i="5"/>
  <c r="F55" i="5"/>
  <c r="B72" i="5"/>
  <c r="D72" i="5"/>
  <c r="F72" i="5"/>
  <c r="C3" i="5" l="1"/>
  <c r="C3" i="3"/>
  <c r="C3" i="6"/>
</calcChain>
</file>

<file path=xl/sharedStrings.xml><?xml version="1.0" encoding="utf-8"?>
<sst xmlns="http://schemas.openxmlformats.org/spreadsheetml/2006/main" count="647" uniqueCount="179">
  <si>
    <t>Key</t>
  </si>
  <si>
    <t>Starting Math Course</t>
  </si>
  <si>
    <t>MTH 103</t>
  </si>
  <si>
    <t>Total Program Credits</t>
  </si>
  <si>
    <t>Need 120 total credits for BMB degree</t>
  </si>
  <si>
    <t>Total Elective Credits</t>
  </si>
  <si>
    <t>Transfer credits</t>
  </si>
  <si>
    <t>Year 1</t>
  </si>
  <si>
    <t>Link to all Advanced Biology Selctives:</t>
  </si>
  <si>
    <t>https://docs.google.com/spreadsheets/d/1DI6BgGyPQ6tdWUSCLIdyTCUmzQ8Z_DPiNTJP5XbqbrU/edit#gid=0</t>
  </si>
  <si>
    <t>Fall</t>
  </si>
  <si>
    <t>Spring</t>
  </si>
  <si>
    <t>Summer</t>
  </si>
  <si>
    <t>Need 10 total credits for Biochemistry and Molecular Biology Degree</t>
  </si>
  <si>
    <t>Course</t>
  </si>
  <si>
    <t>Credit</t>
  </si>
  <si>
    <t>BMB 101</t>
  </si>
  <si>
    <t>MTH 114</t>
  </si>
  <si>
    <t>List of all Minors at MSU:</t>
  </si>
  <si>
    <t>CEM 142</t>
  </si>
  <si>
    <t>https://reg.msu.edu/academicprograms/Programs.aspx?PType=MNUN</t>
  </si>
  <si>
    <t>CEM 141</t>
  </si>
  <si>
    <t>CEM 162 (lab)</t>
  </si>
  <si>
    <t>CEM 161 (lab)</t>
  </si>
  <si>
    <t xml:space="preserve">BS 161 </t>
  </si>
  <si>
    <t>WRA 101</t>
  </si>
  <si>
    <t>BS 171 (lab)</t>
  </si>
  <si>
    <t>Electives</t>
  </si>
  <si>
    <t>Total:</t>
  </si>
  <si>
    <t>Year 2</t>
  </si>
  <si>
    <t>MTH 132</t>
  </si>
  <si>
    <t>MTH 133</t>
  </si>
  <si>
    <t>CEM 251</t>
  </si>
  <si>
    <t>CEM 252</t>
  </si>
  <si>
    <t>BMB 370 (lab)</t>
  </si>
  <si>
    <t>CEM 355 (lab, Spring and Summer only)</t>
  </si>
  <si>
    <t>ISS 200-Level</t>
  </si>
  <si>
    <t>BS 162</t>
  </si>
  <si>
    <t xml:space="preserve">Electives </t>
  </si>
  <si>
    <t>Year 3</t>
  </si>
  <si>
    <t>BMB 461</t>
  </si>
  <si>
    <t>BMB 462</t>
  </si>
  <si>
    <t>PHY 183/221</t>
  </si>
  <si>
    <t>PHY 184/222</t>
  </si>
  <si>
    <t xml:space="preserve">CEM 356 (lab, fall only) </t>
  </si>
  <si>
    <t>IAH Below 211</t>
  </si>
  <si>
    <t>Adv. Selective</t>
  </si>
  <si>
    <t>CMSE 201</t>
  </si>
  <si>
    <t>Year 4</t>
  </si>
  <si>
    <t xml:space="preserve">BMB 470 (lab, fall only) </t>
  </si>
  <si>
    <t xml:space="preserve">BMB 471 (lab, spring only) </t>
  </si>
  <si>
    <t xml:space="preserve">CEM 383 (fall and summer only) </t>
  </si>
  <si>
    <t xml:space="preserve">BMB 495 (spring only) </t>
  </si>
  <si>
    <t>IAH 211 or Higher</t>
  </si>
  <si>
    <t>ISS 300-Level</t>
  </si>
  <si>
    <t>Elective</t>
  </si>
  <si>
    <t>CEM 355 (lab, spring and summer only)</t>
  </si>
  <si>
    <t>MTH 116</t>
  </si>
  <si>
    <t>CEM 142/152</t>
  </si>
  <si>
    <t>CEM 141/151</t>
  </si>
  <si>
    <t>CEM 351/251</t>
  </si>
  <si>
    <t>CEM 352/252</t>
  </si>
  <si>
    <t xml:space="preserve">Elective </t>
  </si>
  <si>
    <t>CEM 152</t>
  </si>
  <si>
    <t>CEM 151</t>
  </si>
  <si>
    <t>BS 161</t>
  </si>
  <si>
    <t>Helpful Hints When Scheduling</t>
  </si>
  <si>
    <t>Due to the rigor and time commitment of BMB lectures and labs, students are highly discouraged from taking BMB 462 concurrent with BMB 470 or 471</t>
  </si>
  <si>
    <t>3/2 rule: We reccomend no more than 2-3 STEM lectures and 1-2 labs in one semester to promote a well-balanced class load</t>
  </si>
  <si>
    <t>Highly recommended to take bolded courses in the semester shown (or by the semester shown)</t>
  </si>
  <si>
    <t>Prerequisites of Note</t>
  </si>
  <si>
    <r>
      <rPr>
        <sz val="11"/>
        <color rgb="FF000000"/>
        <rFont val="Calibri"/>
      </rPr>
      <t xml:space="preserve">Check course prerequisites through Course Descriptions here: </t>
    </r>
    <r>
      <rPr>
        <sz val="11"/>
        <color rgb="FF4472C4"/>
        <rFont val="Calibri"/>
      </rPr>
      <t>https://reg.msu.edu/courses/search.aspx</t>
    </r>
  </si>
  <si>
    <t xml:space="preserve">BS 171 and CEM 162 are prerequisites for BMB 370 </t>
  </si>
  <si>
    <t>BMB 370 is a prerequisite for BMB labs</t>
  </si>
  <si>
    <t>CMSE 201 is a prereq for BMB 471</t>
  </si>
  <si>
    <t>CEM 252/352, MTH 132, and BS 162 (corequisite - can take in the same semester) are prereqs for BMB 461</t>
  </si>
  <si>
    <t>MTH 133 is a prereq for CEM 383</t>
  </si>
  <si>
    <t>BMB 470 is not a prerequisite for BMB 471</t>
  </si>
  <si>
    <t>Transfer Credit</t>
  </si>
  <si>
    <r>
      <rPr>
        <sz val="11"/>
        <color rgb="FF000000"/>
        <rFont val="Calibri"/>
      </rPr>
      <t>To see if a class has already been evaluated at another school use</t>
    </r>
    <r>
      <rPr>
        <sz val="11"/>
        <color rgb="FF4472C4"/>
        <rFont val="Calibri"/>
      </rPr>
      <t xml:space="preserve"> https://transfer.msu.edu/</t>
    </r>
  </si>
  <si>
    <r>
      <rPr>
        <sz val="11"/>
        <color rgb="FF000000"/>
        <rFont val="Calibri"/>
      </rPr>
      <t>If you find a class at another school and its NOT listed at https://transfer.msu.edu/, it does not mean it will not transfer, it just means it needs to be evaluated.  Email the professor/school to attain a copy of the syllabus and email it to</t>
    </r>
    <r>
      <rPr>
        <b/>
        <sz val="11"/>
        <color rgb="FF000000"/>
        <rFont val="Calibri"/>
      </rPr>
      <t xml:space="preserve"> syllabus@msu.edu and copy bmb.advising@msu.edu</t>
    </r>
  </si>
  <si>
    <r>
      <rPr>
        <sz val="11"/>
        <color rgb="FF000000"/>
        <rFont val="Calibri"/>
      </rPr>
      <t>To take a class at another school IN MICHIGAN, you fill out a guest application here:</t>
    </r>
    <r>
      <rPr>
        <sz val="11"/>
        <color rgb="FF4472C4"/>
        <rFont val="Calibri"/>
      </rPr>
      <t xml:space="preserve"> https://reg.msu.edu/ROInfo/EnrReg/GuestStatus.aspx</t>
    </r>
  </si>
  <si>
    <r>
      <rPr>
        <sz val="11"/>
        <color rgb="FF000000"/>
        <rFont val="Calibri"/>
      </rPr>
      <t xml:space="preserve">MSU Students who wish to take courses at Lansing Community College do not need to fill out the Uniform Guest Application. Go directly to the LCC application here: </t>
    </r>
    <r>
      <rPr>
        <sz val="11"/>
        <color rgb="FF4472C4"/>
        <rFont val="Calibri"/>
      </rPr>
      <t>http://www.lcc.edu/home/future_students/applynow/</t>
    </r>
  </si>
  <si>
    <r>
      <rPr>
        <b/>
        <sz val="11"/>
        <color rgb="FF000000"/>
        <rFont val="Calibri"/>
      </rPr>
      <t>OF NOTE:</t>
    </r>
    <r>
      <rPr>
        <sz val="11"/>
        <color rgb="FF000000"/>
        <rFont val="Calibri"/>
      </rPr>
      <t xml:space="preserve"> Students may transfer a maximum of 60 credits from two-year institutions. Those credits may be earned and transferred into MSU at any time in the student's degree. No more than 10 of the last 30 total credits toward a degree may be transferred without approval by the Associate Provost for Undergraduate Education. Only grades of 2.0 and above are eligible for transfer credit.</t>
    </r>
  </si>
  <si>
    <t>INFORMATION LAST UPDATED 10-4-22. SEE https://prehealth.natsci.msu.edu/health-careers/ FOR MOST UP TO DATE INFO</t>
  </si>
  <si>
    <t>In addition to the BMB major requirements, it is suggested you add the following for:</t>
  </si>
  <si>
    <t>The most up to date listing of suggest pre-med coursework (for MI schools) can be found here: https://prehealth.natsci.msu.edu/health-careers/medicine/michigan-medical-school-prerequisites/</t>
  </si>
  <si>
    <t xml:space="preserve">Pre-Medicine (Varies Depending on Med School) </t>
  </si>
  <si>
    <t>PHY labs (221/222 have lab built in)</t>
  </si>
  <si>
    <t xml:space="preserve">PSY (101, 238, ...) </t>
  </si>
  <si>
    <t xml:space="preserve">SOC (100, 214, 215, 216) </t>
  </si>
  <si>
    <t xml:space="preserve">Second bio lab (BS 172, MMG 302, PSL 311L, ANT 355) </t>
  </si>
  <si>
    <t xml:space="preserve">Upper level Bio Sci/Recommended courses (overlaps with advanced selectives) - Varies depending on school </t>
  </si>
  <si>
    <t xml:space="preserve">Common Adv Selectives </t>
  </si>
  <si>
    <t>Need minimum 10 total credits</t>
  </si>
  <si>
    <t>ANTR 350</t>
  </si>
  <si>
    <t>PSL 310</t>
  </si>
  <si>
    <t>MMG 301</t>
  </si>
  <si>
    <t xml:space="preserve">STT 231 </t>
  </si>
  <si>
    <t xml:space="preserve">IBIO 341 </t>
  </si>
  <si>
    <t xml:space="preserve">total </t>
  </si>
  <si>
    <t>The most up to date listing of suggest pre-dental coursework (for MI schools)can be found here: https://prehealth.natsci.msu.edu/health-careers/dentistry/michigan-dental-school-prerequisites/</t>
  </si>
  <si>
    <t>Pre-Dental</t>
  </si>
  <si>
    <t>UofM</t>
  </si>
  <si>
    <t>UDMercy</t>
  </si>
  <si>
    <t>PHY labs (221/222)</t>
  </si>
  <si>
    <t>x</t>
  </si>
  <si>
    <t>BS 172</t>
  </si>
  <si>
    <t>MMG 302</t>
  </si>
  <si>
    <t>PSY XXX (often 101)</t>
  </si>
  <si>
    <t>SOC (100, 214, 215, 216) or ISS 210 or ISS 215</t>
  </si>
  <si>
    <t>The most up to date listing of suggest pre-pharmacy coursework (for MI schools) can be found here: https://prehealth.natsci.msu.edu/health-careers/pharmacy/michigan-pharmacy-schools/</t>
  </si>
  <si>
    <t>Pre-Pharmacy</t>
  </si>
  <si>
    <t>Ferris State</t>
  </si>
  <si>
    <t>UM</t>
  </si>
  <si>
    <t xml:space="preserve">Wayne State </t>
  </si>
  <si>
    <t xml:space="preserve">Social Science </t>
  </si>
  <si>
    <t>x (PSY 101 or SOC 100)</t>
  </si>
  <si>
    <t xml:space="preserve">x (2 semesters, may use ISS) </t>
  </si>
  <si>
    <t xml:space="preserve">Humanities or Foreign Language </t>
  </si>
  <si>
    <t>x (2 semesters)</t>
  </si>
  <si>
    <t xml:space="preserve">Speech </t>
  </si>
  <si>
    <t xml:space="preserve">x (COM 100) </t>
  </si>
  <si>
    <t xml:space="preserve">EC (EC 202 or 201) </t>
  </si>
  <si>
    <t xml:space="preserve">x (first PHY lab) </t>
  </si>
  <si>
    <t xml:space="preserve">BS 172 </t>
  </si>
  <si>
    <t xml:space="preserve">ANTR </t>
  </si>
  <si>
    <t xml:space="preserve">x (with lab) </t>
  </si>
  <si>
    <t xml:space="preserve">PSL 310 </t>
  </si>
  <si>
    <t xml:space="preserve">STT </t>
  </si>
  <si>
    <t>x (STT 200 or 201 or 231** or PSY 295)</t>
  </si>
  <si>
    <t>x (STT 201 or 231* or 421 or PSY 295)</t>
  </si>
  <si>
    <t>x (STT 200 or 201 or 231* or PSY 295</t>
  </si>
  <si>
    <t xml:space="preserve">**STT 231 is part of adv selectives list </t>
  </si>
  <si>
    <t>The most up to date listing of suggest pre-pharmacy coursework (for MI schools) can be found here:</t>
  </si>
  <si>
    <t>https://prehealth.natsci.msu.edu/health-careers/physician-assistant/michigan-physician-assistant-schools/</t>
  </si>
  <si>
    <t>Pre-Physician Assistant</t>
  </si>
  <si>
    <t>Central Michigan</t>
  </si>
  <si>
    <t xml:space="preserve">Concordia </t>
  </si>
  <si>
    <t>Eastern</t>
  </si>
  <si>
    <t>Grand Valley</t>
  </si>
  <si>
    <t>Lawrence Tech</t>
  </si>
  <si>
    <t>MSU</t>
  </si>
  <si>
    <t>Oakland</t>
  </si>
  <si>
    <t>UD Mercy</t>
  </si>
  <si>
    <t>UM Flint</t>
  </si>
  <si>
    <t>Wayne State</t>
  </si>
  <si>
    <t>Western</t>
  </si>
  <si>
    <t>HDFS 225/PSY 238</t>
  </si>
  <si>
    <t>either</t>
  </si>
  <si>
    <t>either (also PSY 280 allowed)</t>
  </si>
  <si>
    <t>either (PSY 101 also allowed)</t>
  </si>
  <si>
    <t>coming soon</t>
  </si>
  <si>
    <t xml:space="preserve">X </t>
  </si>
  <si>
    <t>ANTR 355 (lab)</t>
  </si>
  <si>
    <t>ANTR 485 strongly reccomended</t>
  </si>
  <si>
    <t>PSL 310 or 250</t>
  </si>
  <si>
    <t xml:space="preserve">either </t>
  </si>
  <si>
    <t>PSL 311/475 (lab)</t>
  </si>
  <si>
    <t>MMG 201/301</t>
  </si>
  <si>
    <t>MMG 302 (lab)</t>
  </si>
  <si>
    <t>BLD 204/NUR 300/PSL 450</t>
  </si>
  <si>
    <t>LB 270</t>
  </si>
  <si>
    <t>reccomended</t>
  </si>
  <si>
    <t>PSY 295 or STT 200, 201, 231, 421</t>
  </si>
  <si>
    <t>PSY 295 or STT 200, 201, 231, 315</t>
  </si>
  <si>
    <t>any, including PSY 295</t>
  </si>
  <si>
    <t>Highly reccomeneded courses</t>
  </si>
  <si>
    <t>PHM 350, MMG 451, BLD 434, add'l PSY courses</t>
  </si>
  <si>
    <t>Human based and at 300 level or higher: Exercise physiology, comparative physiology, genetics, immunology, or histology. See Pre-Health Advisor to discuss accepted alternatives.</t>
  </si>
  <si>
    <t>Genetics</t>
  </si>
  <si>
    <t>IBIO 341/MMG 404</t>
  </si>
  <si>
    <t>IBIO 341/MMG 141 reccomended</t>
  </si>
  <si>
    <t>Human Nutrition</t>
  </si>
  <si>
    <t>HNF 150, 260, 310, 311, or 461</t>
  </si>
  <si>
    <t>HNF 150,260</t>
  </si>
  <si>
    <t>Medical Ethics</t>
  </si>
  <si>
    <t>PHL 344/PHL 442 reccomended</t>
  </si>
  <si>
    <t>PHL 344 or PHL 453 or HPS 334 or ANP 370 or LB 334 or LB 326A or LB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</si>
</sst>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212529"/>
      <name val="Gotham SSm A"/>
      <charset val="1"/>
    </font>
    <font>
      <sz val="11"/>
      <color theme="1"/>
      <name val="Calibri"/>
    </font>
    <font>
      <sz val="11"/>
      <color rgb="FF212529"/>
      <name val="Calibri"/>
    </font>
    <font>
      <sz val="16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4472C4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4F695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AE4F7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B3EAF5"/>
        <bgColor indexed="64"/>
      </patternFill>
    </fill>
    <fill>
      <patternFill patternType="solid">
        <fgColor rgb="FFCC33B8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3" fillId="0" borderId="5" xfId="0" applyFont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1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6" fillId="0" borderId="1" xfId="0" applyFont="1" applyBorder="1"/>
    <xf numFmtId="0" fontId="3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3" fillId="0" borderId="0" xfId="0" applyFont="1"/>
    <xf numFmtId="0" fontId="12" fillId="0" borderId="1" xfId="0" applyFont="1" applyBorder="1"/>
    <xf numFmtId="0" fontId="3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8" fillId="0" borderId="0" xfId="13"/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/>
    <xf numFmtId="0" fontId="11" fillId="9" borderId="0" xfId="0" applyFont="1" applyFill="1"/>
    <xf numFmtId="0" fontId="0" fillId="9" borderId="0" xfId="0" applyFill="1"/>
    <xf numFmtId="0" fontId="8" fillId="9" borderId="0" xfId="13" applyFill="1"/>
    <xf numFmtId="0" fontId="0" fillId="10" borderId="0" xfId="0" applyFill="1"/>
    <xf numFmtId="0" fontId="14" fillId="0" borderId="0" xfId="0" applyFont="1"/>
    <xf numFmtId="0" fontId="0" fillId="12" borderId="0" xfId="0" applyFill="1"/>
    <xf numFmtId="0" fontId="0" fillId="0" borderId="0" xfId="0" applyAlignment="1">
      <alignment horizontal="left" vertical="top"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10" borderId="0" xfId="0" applyFont="1" applyFill="1"/>
    <xf numFmtId="0" fontId="13" fillId="0" borderId="0" xfId="0" applyFont="1"/>
    <xf numFmtId="0" fontId="17" fillId="0" borderId="0" xfId="0" applyFont="1"/>
    <xf numFmtId="0" fontId="3" fillId="5" borderId="5" xfId="0" applyFont="1" applyFill="1" applyBorder="1" applyAlignment="1">
      <alignment vertical="center"/>
    </xf>
    <xf numFmtId="0" fontId="0" fillId="5" borderId="0" xfId="0" applyFill="1" applyAlignment="1">
      <alignment horizontal="center"/>
    </xf>
    <xf numFmtId="0" fontId="3" fillId="9" borderId="5" xfId="0" applyFont="1" applyFill="1" applyBorder="1" applyAlignment="1">
      <alignment vertical="center"/>
    </xf>
    <xf numFmtId="0" fontId="3" fillId="9" borderId="5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18" fillId="0" borderId="0" xfId="0" applyFont="1" applyAlignment="1">
      <alignment wrapText="1"/>
    </xf>
    <xf numFmtId="0" fontId="0" fillId="7" borderId="0" xfId="0" applyFill="1"/>
    <xf numFmtId="0" fontId="8" fillId="7" borderId="0" xfId="13" applyFill="1"/>
    <xf numFmtId="0" fontId="15" fillId="0" borderId="0" xfId="0" applyFont="1"/>
    <xf numFmtId="0" fontId="0" fillId="14" borderId="0" xfId="0" applyFill="1"/>
    <xf numFmtId="0" fontId="11" fillId="13" borderId="0" xfId="0" applyFont="1" applyFill="1"/>
    <xf numFmtId="0" fontId="11" fillId="11" borderId="0" xfId="0" applyFont="1" applyFill="1"/>
    <xf numFmtId="0" fontId="11" fillId="12" borderId="0" xfId="0" applyFont="1" applyFill="1"/>
    <xf numFmtId="0" fontId="11" fillId="8" borderId="0" xfId="0" applyFont="1" applyFill="1"/>
    <xf numFmtId="0" fontId="13" fillId="14" borderId="0" xfId="0" applyFont="1" applyFill="1"/>
    <xf numFmtId="0" fontId="17" fillId="14" borderId="0" xfId="0" applyFont="1" applyFill="1"/>
    <xf numFmtId="0" fontId="5" fillId="8" borderId="0" xfId="0" applyFont="1" applyFill="1"/>
    <xf numFmtId="0" fontId="11" fillId="15" borderId="0" xfId="0" applyFont="1" applyFill="1"/>
    <xf numFmtId="0" fontId="11" fillId="16" borderId="0" xfId="0" applyFont="1" applyFill="1" applyAlignment="1">
      <alignment wrapText="1"/>
    </xf>
    <xf numFmtId="0" fontId="11" fillId="17" borderId="0" xfId="0" applyFont="1" applyFill="1" applyAlignment="1">
      <alignment wrapText="1"/>
    </xf>
    <xf numFmtId="0" fontId="11" fillId="18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11" fillId="16" borderId="0" xfId="0" applyFont="1" applyFill="1"/>
    <xf numFmtId="0" fontId="8" fillId="0" borderId="0" xfId="13" applyFill="1"/>
    <xf numFmtId="0" fontId="0" fillId="8" borderId="0" xfId="0" applyFill="1"/>
    <xf numFmtId="0" fontId="8" fillId="8" borderId="0" xfId="13" applyFill="1"/>
    <xf numFmtId="0" fontId="17" fillId="7" borderId="0" xfId="0" applyFont="1" applyFill="1"/>
    <xf numFmtId="0" fontId="11" fillId="19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9" xfId="0" applyBorder="1" applyAlignment="1"/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</cellXfs>
  <cellStyles count="14">
    <cellStyle name="Followed Hyperlink" xfId="4" builtinId="9" hidden="1"/>
    <cellStyle name="Followed Hyperlink" xfId="2" builtinId="9" hidden="1"/>
    <cellStyle name="Followed Hyperlink" xfId="6" builtinId="9" hidden="1"/>
    <cellStyle name="Followed Hyperlink" xfId="8" builtinId="9" hidden="1"/>
    <cellStyle name="Followed Hyperlink" xfId="12" builtinId="9" hidden="1"/>
    <cellStyle name="Followed Hyperlink" xfId="10" builtinId="9" hidden="1"/>
    <cellStyle name="Hyperlink" xfId="5" builtinId="8" hidden="1"/>
    <cellStyle name="Hyperlink" xfId="3" builtinId="8" hidden="1"/>
    <cellStyle name="Hyperlink" xfId="1" builtinId="8" hidden="1"/>
    <cellStyle name="Hyperlink" xfId="11" builtinId="8" hidden="1"/>
    <cellStyle name="Hyperlink" xfId="9" builtinId="8" hidden="1"/>
    <cellStyle name="Hyperlink" xfId="7" builtinId="8" hidden="1"/>
    <cellStyle name="Hyperlink" xfId="13" builtinId="8"/>
    <cellStyle name="Normal" xfId="0" builtinId="0"/>
  </cellStyles>
  <dxfs count="0"/>
  <tableStyles count="0" defaultTableStyle="TableStyleMedium2" defaultPivotStyle="PivotStyleLight16"/>
  <colors>
    <mruColors>
      <color rgb="FF4F695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g.msu.edu/academicprograms/Programs.aspx?PType=MNUN" TargetMode="External"/><Relationship Id="rId1" Type="http://schemas.openxmlformats.org/officeDocument/2006/relationships/hyperlink" Target="https://docs.google.com/spreadsheets/d/1DI6BgGyPQ6tdWUSCLIdyTCUmzQ8Z_DPiNTJP5XbqbrU/ed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g.msu.edu/academicprograms/Programs.aspx?PType=MNUN" TargetMode="External"/><Relationship Id="rId1" Type="http://schemas.openxmlformats.org/officeDocument/2006/relationships/hyperlink" Target="https://docs.google.com/spreadsheets/d/1DI6BgGyPQ6tdWUSCLIdyTCUmzQ8Z_DPiNTJP5XbqbrU/edi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reg.msu.edu/academicprograms/Programs.aspx?PType=MNUN" TargetMode="External"/><Relationship Id="rId1" Type="http://schemas.openxmlformats.org/officeDocument/2006/relationships/hyperlink" Target="https://docs.google.com/spreadsheets/d/1DI6BgGyPQ6tdWUSCLIdyTCUmzQ8Z_DPiNTJP5XbqbrU/edi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reg.msu.edu/academicprograms/Programs.aspx?PType=MNUN" TargetMode="External"/><Relationship Id="rId1" Type="http://schemas.openxmlformats.org/officeDocument/2006/relationships/hyperlink" Target="https://docs.google.com/spreadsheets/d/1DI6BgGyPQ6tdWUSCLIdyTCUmzQ8Z_DPiNTJP5XbqbrU/edi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prehealth.natsci.msu.edu/health-careers/physician-assistant/michigan-physician-assistant-schoo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DBE50-B1E6-4926-BA24-E25882A32AED}">
  <dimension ref="A1:R77"/>
  <sheetViews>
    <sheetView topLeftCell="A28" zoomScale="75" zoomScaleNormal="75" workbookViewId="0">
      <selection activeCell="H30" sqref="H30"/>
    </sheetView>
  </sheetViews>
  <sheetFormatPr defaultColWidth="8.85546875" defaultRowHeight="15"/>
  <cols>
    <col min="1" max="1" width="18.42578125" customWidth="1"/>
    <col min="2" max="2" width="6.7109375" customWidth="1"/>
    <col min="3" max="3" width="19.7109375" customWidth="1"/>
    <col min="4" max="4" width="6.42578125" bestFit="1" customWidth="1"/>
    <col min="5" max="5" width="14.7109375" customWidth="1"/>
    <col min="6" max="6" width="6.42578125" bestFit="1" customWidth="1"/>
    <col min="7" max="7" width="11.42578125" customWidth="1"/>
    <col min="8" max="8" width="9.140625" customWidth="1"/>
    <col min="9" max="9" width="9.42578125" customWidth="1"/>
    <col min="14" max="15" width="11" customWidth="1"/>
    <col min="20" max="20" width="11.42578125" customWidth="1"/>
  </cols>
  <sheetData>
    <row r="1" spans="1:18" ht="23.25" thickBot="1">
      <c r="A1" s="8" t="s">
        <v>0</v>
      </c>
      <c r="B1" s="9"/>
      <c r="C1" s="10"/>
    </row>
    <row r="2" spans="1:18" ht="15.75" thickBot="1">
      <c r="A2" s="7" t="s">
        <v>1</v>
      </c>
      <c r="B2" s="7"/>
      <c r="C2" s="14" t="s">
        <v>2</v>
      </c>
    </row>
    <row r="3" spans="1:18" ht="17.45" customHeight="1" thickBot="1">
      <c r="A3" s="57" t="s">
        <v>3</v>
      </c>
      <c r="B3" s="57"/>
      <c r="C3" s="58">
        <f>B21+D21+F21+B38+D38+F38+B55+D55+F55+B72+D72+F72+C5</f>
        <v>123</v>
      </c>
      <c r="D3" s="43" t="s">
        <v>4</v>
      </c>
      <c r="E3" s="43"/>
      <c r="F3" s="43"/>
      <c r="G3" s="43"/>
    </row>
    <row r="4" spans="1:18" ht="15.75" thickBot="1">
      <c r="A4" s="1" t="s">
        <v>5</v>
      </c>
      <c r="B4" s="1"/>
      <c r="C4" s="15">
        <v>18</v>
      </c>
    </row>
    <row r="5" spans="1:18" ht="15.75" thickBot="1">
      <c r="A5" s="89" t="s">
        <v>6</v>
      </c>
      <c r="B5" s="90"/>
      <c r="C5" s="33">
        <v>0</v>
      </c>
    </row>
    <row r="6" spans="1:18" ht="15.75" thickBot="1"/>
    <row r="7" spans="1:18" ht="22.5">
      <c r="A7" s="91" t="s">
        <v>7</v>
      </c>
      <c r="B7" s="91"/>
      <c r="C7" s="91"/>
      <c r="D7" s="91"/>
      <c r="E7" s="91"/>
      <c r="F7" s="91"/>
      <c r="H7" s="38" t="s">
        <v>8</v>
      </c>
      <c r="I7" s="38"/>
      <c r="J7" s="38"/>
      <c r="K7" s="38"/>
      <c r="L7" s="39"/>
      <c r="M7" s="39"/>
      <c r="N7" s="39"/>
      <c r="O7" s="39"/>
      <c r="P7" s="39"/>
      <c r="Q7" s="39"/>
      <c r="R7" s="39"/>
    </row>
    <row r="8" spans="1:18" ht="18.75">
      <c r="A8" s="92"/>
      <c r="B8" s="93"/>
      <c r="C8" s="83"/>
      <c r="D8" s="84"/>
      <c r="E8" s="92"/>
      <c r="F8" s="93"/>
      <c r="H8" s="40" t="s">
        <v>9</v>
      </c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18" ht="18.75">
      <c r="A9" s="87" t="s">
        <v>10</v>
      </c>
      <c r="B9" s="88"/>
      <c r="C9" s="85" t="s">
        <v>11</v>
      </c>
      <c r="D9" s="86"/>
      <c r="E9" s="87" t="s">
        <v>12</v>
      </c>
      <c r="F9" s="88"/>
      <c r="H9" s="38" t="s">
        <v>13</v>
      </c>
      <c r="I9" s="38"/>
      <c r="J9" s="38"/>
      <c r="K9" s="38"/>
      <c r="L9" s="38"/>
      <c r="M9" s="38"/>
      <c r="N9" s="38"/>
    </row>
    <row r="10" spans="1:18" ht="15.75" thickBot="1">
      <c r="A10" s="4" t="s">
        <v>14</v>
      </c>
      <c r="B10" s="5" t="s">
        <v>15</v>
      </c>
      <c r="C10" s="4" t="s">
        <v>14</v>
      </c>
      <c r="D10" s="5" t="s">
        <v>15</v>
      </c>
      <c r="E10" s="4" t="s">
        <v>14</v>
      </c>
      <c r="F10" s="5" t="s">
        <v>15</v>
      </c>
    </row>
    <row r="11" spans="1:18">
      <c r="A11" s="19" t="s">
        <v>16</v>
      </c>
      <c r="B11" s="20">
        <v>1</v>
      </c>
      <c r="C11" s="19" t="s">
        <v>17</v>
      </c>
      <c r="D11" s="20">
        <v>3</v>
      </c>
      <c r="E11" s="3"/>
      <c r="F11" s="3"/>
      <c r="H11" s="67" t="s">
        <v>18</v>
      </c>
      <c r="I11" s="67"/>
      <c r="J11" s="67"/>
      <c r="K11" s="78"/>
      <c r="L11" s="78"/>
      <c r="M11" s="78"/>
      <c r="N11" s="78"/>
    </row>
    <row r="12" spans="1:18">
      <c r="A12" s="19" t="s">
        <v>2</v>
      </c>
      <c r="B12" s="20">
        <v>3</v>
      </c>
      <c r="C12" s="19" t="s">
        <v>19</v>
      </c>
      <c r="D12" s="20">
        <v>4</v>
      </c>
      <c r="E12" s="3"/>
      <c r="F12" s="3"/>
      <c r="H12" s="79" t="s">
        <v>20</v>
      </c>
      <c r="I12" s="78"/>
      <c r="J12" s="78"/>
      <c r="K12" s="78"/>
      <c r="L12" s="78"/>
      <c r="M12" s="78"/>
      <c r="N12" s="78"/>
    </row>
    <row r="13" spans="1:18">
      <c r="A13" s="19" t="s">
        <v>21</v>
      </c>
      <c r="B13" s="20">
        <v>4</v>
      </c>
      <c r="C13" s="19" t="s">
        <v>22</v>
      </c>
      <c r="D13" s="20">
        <v>1</v>
      </c>
      <c r="E13" s="3"/>
      <c r="F13" s="3"/>
      <c r="H13" s="29"/>
    </row>
    <row r="14" spans="1:18">
      <c r="A14" s="19" t="s">
        <v>23</v>
      </c>
      <c r="B14" s="20">
        <v>1</v>
      </c>
      <c r="C14" s="19" t="s">
        <v>24</v>
      </c>
      <c r="D14" s="20">
        <v>3</v>
      </c>
      <c r="E14" s="3"/>
      <c r="F14" s="3"/>
    </row>
    <row r="15" spans="1:18">
      <c r="A15" s="13" t="s">
        <v>25</v>
      </c>
      <c r="B15" s="12">
        <v>4</v>
      </c>
      <c r="C15" s="34" t="s">
        <v>26</v>
      </c>
      <c r="D15" s="35">
        <v>2</v>
      </c>
      <c r="E15" s="26"/>
      <c r="F15" s="3"/>
    </row>
    <row r="16" spans="1:18" ht="15.75" thickBot="1">
      <c r="A16" s="13" t="s">
        <v>27</v>
      </c>
      <c r="B16" s="27">
        <v>1</v>
      </c>
      <c r="C16" s="13" t="s">
        <v>27</v>
      </c>
      <c r="D16" s="27">
        <v>3</v>
      </c>
      <c r="E16" s="26"/>
      <c r="F16" s="3"/>
    </row>
    <row r="17" spans="1:6" ht="15.75" thickBot="1">
      <c r="A17" s="28"/>
      <c r="B17" s="26"/>
      <c r="C17" s="26"/>
      <c r="D17" s="26"/>
      <c r="E17" s="26"/>
      <c r="F17" s="3"/>
    </row>
    <row r="18" spans="1:6" ht="15.75" thickBot="1">
      <c r="A18" s="28"/>
      <c r="B18" s="3"/>
      <c r="C18" s="26"/>
      <c r="D18" s="3"/>
      <c r="E18" s="3"/>
      <c r="F18" s="3"/>
    </row>
    <row r="19" spans="1:6" ht="15.75" thickBot="1">
      <c r="A19" s="28"/>
      <c r="B19" s="3"/>
      <c r="C19" s="3"/>
      <c r="D19" s="3"/>
      <c r="E19" s="3"/>
      <c r="F19" s="3"/>
    </row>
    <row r="20" spans="1:6" ht="15.75" thickBot="1">
      <c r="A20" s="28"/>
      <c r="B20" s="3"/>
      <c r="C20" s="3"/>
      <c r="D20" s="3"/>
      <c r="E20" s="3"/>
      <c r="F20" s="3"/>
    </row>
    <row r="21" spans="1:6" ht="19.5" thickBot="1">
      <c r="A21" s="6" t="s">
        <v>28</v>
      </c>
      <c r="B21" s="6">
        <f>SUM(B11:B20)</f>
        <v>14</v>
      </c>
      <c r="C21" s="6" t="s">
        <v>28</v>
      </c>
      <c r="D21" s="6">
        <f>SUM(D11:D20)</f>
        <v>16</v>
      </c>
      <c r="E21" s="6" t="s">
        <v>28</v>
      </c>
      <c r="F21" s="6">
        <f>SUM(F11:F20)</f>
        <v>0</v>
      </c>
    </row>
    <row r="22" spans="1:6">
      <c r="A22" s="2"/>
    </row>
    <row r="23" spans="1:6" ht="15.75" thickBot="1"/>
    <row r="24" spans="1:6" ht="23.25" thickBot="1">
      <c r="A24" s="82" t="s">
        <v>29</v>
      </c>
      <c r="B24" s="82"/>
      <c r="C24" s="82"/>
      <c r="D24" s="82"/>
      <c r="E24" s="82"/>
      <c r="F24" s="82"/>
    </row>
    <row r="25" spans="1:6" ht="18.75">
      <c r="A25" s="83"/>
      <c r="B25" s="84"/>
      <c r="C25" s="83"/>
      <c r="D25" s="84"/>
      <c r="E25" s="83"/>
      <c r="F25" s="84"/>
    </row>
    <row r="26" spans="1:6" ht="19.149999999999999" customHeight="1" thickBot="1">
      <c r="A26" s="85" t="s">
        <v>10</v>
      </c>
      <c r="B26" s="86"/>
      <c r="C26" s="85" t="s">
        <v>11</v>
      </c>
      <c r="D26" s="86"/>
      <c r="E26" s="85" t="s">
        <v>12</v>
      </c>
      <c r="F26" s="86"/>
    </row>
    <row r="27" spans="1:6" ht="15.75" thickBot="1">
      <c r="A27" s="4" t="s">
        <v>14</v>
      </c>
      <c r="B27" s="5" t="s">
        <v>15</v>
      </c>
      <c r="C27" s="4" t="s">
        <v>14</v>
      </c>
      <c r="D27" s="5" t="s">
        <v>15</v>
      </c>
      <c r="E27" s="4" t="s">
        <v>14</v>
      </c>
      <c r="F27" s="5" t="s">
        <v>15</v>
      </c>
    </row>
    <row r="28" spans="1:6" ht="15.75" thickBot="1">
      <c r="A28" s="21" t="s">
        <v>30</v>
      </c>
      <c r="B28" s="11">
        <v>3</v>
      </c>
      <c r="C28" s="19" t="s">
        <v>31</v>
      </c>
      <c r="D28" s="12">
        <v>4</v>
      </c>
      <c r="E28" s="3"/>
      <c r="F28" s="3"/>
    </row>
    <row r="29" spans="1:6" ht="15.75" thickBot="1">
      <c r="A29" s="21" t="s">
        <v>32</v>
      </c>
      <c r="B29" s="11">
        <v>4</v>
      </c>
      <c r="C29" s="19" t="s">
        <v>33</v>
      </c>
      <c r="D29" s="12">
        <v>4</v>
      </c>
      <c r="E29" s="3"/>
      <c r="F29" s="3"/>
    </row>
    <row r="30" spans="1:6" ht="30">
      <c r="A30" s="3" t="s">
        <v>34</v>
      </c>
      <c r="B30" s="12">
        <v>3</v>
      </c>
      <c r="C30" s="21" t="s">
        <v>35</v>
      </c>
      <c r="D30" s="11">
        <v>2</v>
      </c>
      <c r="E30" s="3"/>
      <c r="F30" s="3"/>
    </row>
    <row r="31" spans="1:6" ht="15.75" thickBot="1">
      <c r="A31" s="13" t="s">
        <v>36</v>
      </c>
      <c r="B31" s="12">
        <v>4</v>
      </c>
      <c r="C31" s="19" t="s">
        <v>37</v>
      </c>
      <c r="D31" s="12">
        <v>3</v>
      </c>
      <c r="E31" s="3"/>
      <c r="F31" s="3"/>
    </row>
    <row r="32" spans="1:6" ht="15.75" thickBot="1">
      <c r="A32" s="3" t="s">
        <v>38</v>
      </c>
      <c r="B32" s="18">
        <v>3</v>
      </c>
      <c r="C32" s="3" t="s">
        <v>27</v>
      </c>
      <c r="D32" s="18">
        <v>3</v>
      </c>
      <c r="E32" s="3"/>
      <c r="F32" s="3"/>
    </row>
    <row r="33" spans="1:6" ht="15.75" thickBot="1">
      <c r="A33" s="3"/>
      <c r="B33" s="3"/>
      <c r="C33" s="3"/>
      <c r="D33" s="3"/>
      <c r="E33" s="3"/>
      <c r="F33" s="3"/>
    </row>
    <row r="34" spans="1:6" ht="15.75" thickBot="1">
      <c r="A34" s="3"/>
      <c r="B34" s="3"/>
      <c r="C34" s="3"/>
      <c r="D34" s="3"/>
      <c r="E34" s="3"/>
      <c r="F34" s="3"/>
    </row>
    <row r="35" spans="1:6" ht="15.75" thickBot="1">
      <c r="A35" s="3"/>
      <c r="B35" s="3"/>
      <c r="C35" s="3"/>
      <c r="D35" s="3"/>
      <c r="E35" s="3"/>
      <c r="F35" s="3"/>
    </row>
    <row r="36" spans="1:6" ht="15.75" thickBot="1">
      <c r="A36" s="3"/>
      <c r="B36" s="3"/>
      <c r="C36" s="3"/>
      <c r="D36" s="3"/>
      <c r="E36" s="3"/>
      <c r="F36" s="3"/>
    </row>
    <row r="37" spans="1:6" ht="15.75" thickBot="1">
      <c r="A37" s="3"/>
      <c r="B37" s="3"/>
      <c r="C37" s="3"/>
      <c r="D37" s="3"/>
      <c r="E37" s="3"/>
      <c r="F37" s="3"/>
    </row>
    <row r="38" spans="1:6" ht="19.5" thickBot="1">
      <c r="A38" s="6" t="s">
        <v>28</v>
      </c>
      <c r="B38" s="6">
        <f>SUM(B28:B37)</f>
        <v>17</v>
      </c>
      <c r="C38" s="6" t="s">
        <v>28</v>
      </c>
      <c r="D38" s="6">
        <f>SUM(D28:D37)</f>
        <v>16</v>
      </c>
      <c r="E38" s="6" t="s">
        <v>28</v>
      </c>
      <c r="F38" s="6">
        <f>SUM(F28:F37)</f>
        <v>0</v>
      </c>
    </row>
    <row r="40" spans="1:6" ht="15.75" thickBot="1"/>
    <row r="41" spans="1:6" ht="23.25" thickBot="1">
      <c r="A41" s="82" t="s">
        <v>39</v>
      </c>
      <c r="B41" s="82"/>
      <c r="C41" s="82"/>
      <c r="D41" s="82"/>
      <c r="E41" s="82"/>
      <c r="F41" s="82"/>
    </row>
    <row r="42" spans="1:6" ht="18.75">
      <c r="A42" s="83"/>
      <c r="B42" s="84"/>
      <c r="C42" s="83"/>
      <c r="D42" s="84"/>
      <c r="E42" s="83"/>
      <c r="F42" s="84"/>
    </row>
    <row r="43" spans="1:6" ht="19.149999999999999" customHeight="1" thickBot="1">
      <c r="A43" s="85" t="s">
        <v>10</v>
      </c>
      <c r="B43" s="86"/>
      <c r="C43" s="85" t="s">
        <v>11</v>
      </c>
      <c r="D43" s="86"/>
      <c r="E43" s="85" t="s">
        <v>12</v>
      </c>
      <c r="F43" s="86"/>
    </row>
    <row r="44" spans="1:6" ht="15.75" thickBot="1">
      <c r="A44" s="4" t="s">
        <v>14</v>
      </c>
      <c r="B44" s="5" t="s">
        <v>15</v>
      </c>
      <c r="C44" s="4" t="s">
        <v>14</v>
      </c>
      <c r="D44" s="5" t="s">
        <v>15</v>
      </c>
      <c r="E44" s="4" t="s">
        <v>14</v>
      </c>
      <c r="F44" s="5" t="s">
        <v>15</v>
      </c>
    </row>
    <row r="45" spans="1:6" ht="15.75" thickBot="1">
      <c r="A45" s="19" t="s">
        <v>40</v>
      </c>
      <c r="B45" s="12">
        <v>3</v>
      </c>
      <c r="C45" s="19" t="s">
        <v>41</v>
      </c>
      <c r="D45" s="12">
        <v>3</v>
      </c>
      <c r="E45" s="3"/>
      <c r="F45" s="3"/>
    </row>
    <row r="46" spans="1:6">
      <c r="A46" s="19" t="s">
        <v>42</v>
      </c>
      <c r="B46" s="12">
        <v>4</v>
      </c>
      <c r="C46" s="19" t="s">
        <v>43</v>
      </c>
      <c r="D46" s="12">
        <v>4</v>
      </c>
      <c r="E46" s="3"/>
      <c r="F46" s="3"/>
    </row>
    <row r="47" spans="1:6" ht="30">
      <c r="A47" s="19" t="s">
        <v>44</v>
      </c>
      <c r="B47" s="12">
        <v>2</v>
      </c>
      <c r="C47" s="3" t="s">
        <v>45</v>
      </c>
      <c r="D47" s="12">
        <v>4</v>
      </c>
      <c r="E47" s="3"/>
      <c r="F47" s="3"/>
    </row>
    <row r="48" spans="1:6" ht="15.75" thickBot="1">
      <c r="A48" s="52" t="s">
        <v>46</v>
      </c>
      <c r="B48" s="53">
        <v>3</v>
      </c>
      <c r="C48" s="3" t="s">
        <v>47</v>
      </c>
      <c r="D48" s="18">
        <v>4</v>
      </c>
      <c r="E48" s="3"/>
      <c r="F48" s="3"/>
    </row>
    <row r="49" spans="1:6" ht="15.75" thickBot="1">
      <c r="A49" s="3" t="s">
        <v>27</v>
      </c>
      <c r="B49" s="18">
        <v>3</v>
      </c>
      <c r="C49" s="3"/>
      <c r="D49" s="18"/>
      <c r="E49" s="3"/>
      <c r="F49" s="3"/>
    </row>
    <row r="50" spans="1:6" ht="15.75" thickBot="1">
      <c r="A50" s="3"/>
      <c r="B50" s="3"/>
      <c r="C50" s="3"/>
      <c r="D50" s="3"/>
      <c r="E50" s="3"/>
      <c r="F50" s="3"/>
    </row>
    <row r="51" spans="1:6" ht="15.75" thickBot="1">
      <c r="A51" s="3"/>
      <c r="B51" s="3"/>
      <c r="C51" s="3"/>
      <c r="D51" s="3"/>
      <c r="E51" s="3"/>
      <c r="F51" s="3"/>
    </row>
    <row r="52" spans="1:6" ht="15.75" thickBot="1">
      <c r="A52" s="3"/>
      <c r="B52" s="3"/>
      <c r="C52" s="3"/>
      <c r="D52" s="3"/>
      <c r="E52" s="3"/>
      <c r="F52" s="3"/>
    </row>
    <row r="53" spans="1:6" ht="15.75" thickBot="1">
      <c r="A53" s="3"/>
      <c r="B53" s="3"/>
      <c r="C53" s="3"/>
      <c r="D53" s="3"/>
      <c r="E53" s="3"/>
      <c r="F53" s="3"/>
    </row>
    <row r="54" spans="1:6" ht="15.75" thickBot="1">
      <c r="A54" s="3"/>
      <c r="B54" s="3"/>
      <c r="C54" s="3"/>
      <c r="D54" s="3"/>
      <c r="E54" s="3"/>
      <c r="F54" s="3"/>
    </row>
    <row r="55" spans="1:6" ht="19.5" thickBot="1">
      <c r="A55" s="6" t="s">
        <v>28</v>
      </c>
      <c r="B55" s="6">
        <f>SUM(B45:B54)</f>
        <v>15</v>
      </c>
      <c r="C55" s="6" t="s">
        <v>28</v>
      </c>
      <c r="D55" s="6">
        <f>SUM(D45:D54)</f>
        <v>15</v>
      </c>
      <c r="E55" s="6" t="s">
        <v>28</v>
      </c>
      <c r="F55" s="6">
        <f>SUM(F45:F54)</f>
        <v>0</v>
      </c>
    </row>
    <row r="57" spans="1:6" ht="15.75" thickBot="1"/>
    <row r="58" spans="1:6" ht="23.25" thickBot="1">
      <c r="A58" s="82" t="s">
        <v>48</v>
      </c>
      <c r="B58" s="82"/>
      <c r="C58" s="82"/>
      <c r="D58" s="82"/>
      <c r="E58" s="82"/>
      <c r="F58" s="82"/>
    </row>
    <row r="59" spans="1:6" ht="18.75">
      <c r="A59" s="83"/>
      <c r="B59" s="84"/>
      <c r="C59" s="83"/>
      <c r="D59" s="84"/>
      <c r="E59" s="83"/>
      <c r="F59" s="84"/>
    </row>
    <row r="60" spans="1:6" ht="19.149999999999999" customHeight="1" thickBot="1">
      <c r="A60" s="85" t="s">
        <v>10</v>
      </c>
      <c r="B60" s="86"/>
      <c r="C60" s="85" t="s">
        <v>11</v>
      </c>
      <c r="D60" s="86"/>
      <c r="E60" s="85" t="s">
        <v>12</v>
      </c>
      <c r="F60" s="86"/>
    </row>
    <row r="61" spans="1:6" ht="15.75" thickBot="1">
      <c r="A61" s="4" t="s">
        <v>14</v>
      </c>
      <c r="B61" s="5" t="s">
        <v>15</v>
      </c>
      <c r="C61" s="4" t="s">
        <v>14</v>
      </c>
      <c r="D61" s="5" t="s">
        <v>15</v>
      </c>
      <c r="E61" s="4" t="s">
        <v>14</v>
      </c>
      <c r="F61" s="5" t="s">
        <v>15</v>
      </c>
    </row>
    <row r="62" spans="1:6" ht="30">
      <c r="A62" s="19" t="s">
        <v>49</v>
      </c>
      <c r="B62" s="12">
        <v>4</v>
      </c>
      <c r="C62" s="19" t="s">
        <v>50</v>
      </c>
      <c r="D62" s="12">
        <v>4</v>
      </c>
      <c r="E62" s="3"/>
      <c r="F62" s="3"/>
    </row>
    <row r="63" spans="1:6" ht="30">
      <c r="A63" s="19" t="s">
        <v>51</v>
      </c>
      <c r="B63" s="12">
        <v>3</v>
      </c>
      <c r="C63" s="19" t="s">
        <v>52</v>
      </c>
      <c r="D63" s="12">
        <v>2</v>
      </c>
      <c r="E63" s="3"/>
      <c r="F63" s="3"/>
    </row>
    <row r="64" spans="1:6" ht="15.75" thickBot="1">
      <c r="A64" s="54" t="s">
        <v>46</v>
      </c>
      <c r="B64" s="55">
        <v>4</v>
      </c>
      <c r="C64" s="54" t="s">
        <v>46</v>
      </c>
      <c r="D64" s="55">
        <v>3</v>
      </c>
      <c r="E64" s="3"/>
      <c r="F64" s="3"/>
    </row>
    <row r="65" spans="1:6" ht="15.75" thickBot="1">
      <c r="A65" s="13" t="s">
        <v>53</v>
      </c>
      <c r="B65" s="12">
        <v>4</v>
      </c>
      <c r="C65" s="13" t="s">
        <v>54</v>
      </c>
      <c r="D65" s="12">
        <v>4</v>
      </c>
      <c r="E65" s="3"/>
      <c r="F65" s="3"/>
    </row>
    <row r="66" spans="1:6" ht="15.75" thickBot="1">
      <c r="A66" s="13"/>
      <c r="B66" s="12"/>
      <c r="C66" s="3" t="s">
        <v>55</v>
      </c>
      <c r="D66" s="18">
        <v>2</v>
      </c>
      <c r="E66" s="18"/>
      <c r="F66" s="3"/>
    </row>
    <row r="67" spans="1:6" ht="15.75" thickBot="1">
      <c r="A67" s="3"/>
      <c r="B67" s="3"/>
      <c r="C67" s="3"/>
      <c r="D67" s="3"/>
      <c r="E67" s="3"/>
      <c r="F67" s="3"/>
    </row>
    <row r="68" spans="1:6" ht="15.75" thickBot="1">
      <c r="A68" s="3"/>
      <c r="B68" s="3"/>
      <c r="C68" s="3"/>
      <c r="D68" s="3"/>
      <c r="E68" s="3"/>
      <c r="F68" s="3"/>
    </row>
    <row r="69" spans="1:6" ht="15.75" thickBot="1">
      <c r="A69" s="3"/>
      <c r="B69" s="3"/>
      <c r="C69" s="3"/>
      <c r="D69" s="3"/>
      <c r="E69" s="3"/>
      <c r="F69" s="3"/>
    </row>
    <row r="70" spans="1:6" ht="15.75" thickBot="1">
      <c r="A70" s="3"/>
      <c r="B70" s="3"/>
      <c r="C70" s="3"/>
      <c r="D70" s="3"/>
      <c r="E70" s="3"/>
      <c r="F70" s="3"/>
    </row>
    <row r="71" spans="1:6" ht="15.75" thickBot="1">
      <c r="A71" s="3"/>
      <c r="B71" s="3"/>
      <c r="C71" s="3"/>
      <c r="D71" s="3"/>
      <c r="E71" s="3"/>
      <c r="F71" s="3"/>
    </row>
    <row r="72" spans="1:6" ht="19.5" thickBot="1">
      <c r="A72" s="6" t="s">
        <v>28</v>
      </c>
      <c r="B72" s="6">
        <f>SUM(B62:B71)</f>
        <v>15</v>
      </c>
      <c r="C72" s="6" t="s">
        <v>28</v>
      </c>
      <c r="D72" s="6">
        <f>SUM(D62:D71)</f>
        <v>15</v>
      </c>
      <c r="E72" s="6" t="s">
        <v>28</v>
      </c>
      <c r="F72" s="6">
        <f>SUM(F62:F71)</f>
        <v>0</v>
      </c>
    </row>
    <row r="77" spans="1:6" ht="19.149999999999999" customHeight="1"/>
  </sheetData>
  <mergeCells count="29">
    <mergeCell ref="A9:B9"/>
    <mergeCell ref="C9:D9"/>
    <mergeCell ref="E9:F9"/>
    <mergeCell ref="A5:B5"/>
    <mergeCell ref="A7:F7"/>
    <mergeCell ref="A8:B8"/>
    <mergeCell ref="C8:D8"/>
    <mergeCell ref="E8:F8"/>
    <mergeCell ref="A24:F24"/>
    <mergeCell ref="A25:B25"/>
    <mergeCell ref="C25:D25"/>
    <mergeCell ref="E25:F25"/>
    <mergeCell ref="A26:B26"/>
    <mergeCell ref="C26:D26"/>
    <mergeCell ref="E26:F26"/>
    <mergeCell ref="A41:F41"/>
    <mergeCell ref="A42:B42"/>
    <mergeCell ref="C42:D42"/>
    <mergeCell ref="E42:F42"/>
    <mergeCell ref="A43:B43"/>
    <mergeCell ref="C43:D43"/>
    <mergeCell ref="E43:F43"/>
    <mergeCell ref="A58:F58"/>
    <mergeCell ref="A59:B59"/>
    <mergeCell ref="C59:D59"/>
    <mergeCell ref="E59:F59"/>
    <mergeCell ref="A60:B60"/>
    <mergeCell ref="C60:D60"/>
    <mergeCell ref="E60:F60"/>
  </mergeCells>
  <hyperlinks>
    <hyperlink ref="H8" r:id="rId1" location="gid=0" xr:uid="{34F01281-CE56-42A5-82CB-F2AD6978A642}"/>
    <hyperlink ref="H12" r:id="rId2" xr:uid="{0A7DA3D2-B4DD-4A34-86EC-865B90812E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topLeftCell="A43" zoomScale="75" zoomScaleNormal="75" workbookViewId="0">
      <selection activeCell="D29" sqref="D29"/>
    </sheetView>
  </sheetViews>
  <sheetFormatPr defaultColWidth="8.85546875" defaultRowHeight="15"/>
  <cols>
    <col min="1" max="1" width="14.7109375" customWidth="1"/>
    <col min="2" max="2" width="6.7109375" customWidth="1"/>
    <col min="3" max="3" width="14.7109375" customWidth="1"/>
    <col min="4" max="4" width="6.42578125" bestFit="1" customWidth="1"/>
    <col min="5" max="5" width="14.7109375" customWidth="1"/>
    <col min="6" max="6" width="6.42578125" bestFit="1" customWidth="1"/>
    <col min="7" max="7" width="10" customWidth="1"/>
    <col min="8" max="8" width="9.28515625" customWidth="1"/>
    <col min="9" max="9" width="10" customWidth="1"/>
    <col min="14" max="15" width="11" customWidth="1"/>
    <col min="20" max="20" width="11.42578125" customWidth="1"/>
  </cols>
  <sheetData>
    <row r="1" spans="1:18" ht="23.25" thickBot="1">
      <c r="A1" s="8" t="s">
        <v>0</v>
      </c>
      <c r="B1" s="9"/>
      <c r="C1" s="10"/>
    </row>
    <row r="2" spans="1:18" ht="15.75" thickBot="1">
      <c r="A2" s="7" t="s">
        <v>1</v>
      </c>
      <c r="B2" s="7"/>
      <c r="C2" s="14" t="s">
        <v>2</v>
      </c>
    </row>
    <row r="3" spans="1:18" ht="17.45" customHeight="1" thickBot="1">
      <c r="A3" s="57" t="s">
        <v>3</v>
      </c>
      <c r="B3" s="57"/>
      <c r="C3" s="58">
        <f>B21+D21+F21+B38+D38+F38+B55+D55+F55+B72+D72+F72+C5</f>
        <v>123</v>
      </c>
      <c r="D3" s="43" t="s">
        <v>4</v>
      </c>
      <c r="E3" s="43"/>
      <c r="F3" s="43"/>
      <c r="G3" s="43"/>
    </row>
    <row r="4" spans="1:18" ht="15.75" thickBot="1">
      <c r="A4" s="1" t="s">
        <v>5</v>
      </c>
      <c r="B4" s="1"/>
      <c r="C4" s="15">
        <v>18</v>
      </c>
    </row>
    <row r="5" spans="1:18" ht="15.75" thickBot="1">
      <c r="A5" s="89" t="s">
        <v>6</v>
      </c>
      <c r="B5" s="90"/>
      <c r="C5" s="33">
        <v>0</v>
      </c>
    </row>
    <row r="6" spans="1:18" ht="15.75" thickBot="1"/>
    <row r="7" spans="1:18" ht="22.5">
      <c r="A7" s="91" t="s">
        <v>7</v>
      </c>
      <c r="B7" s="91"/>
      <c r="C7" s="91"/>
      <c r="D7" s="91"/>
      <c r="E7" s="91"/>
      <c r="F7" s="91"/>
      <c r="H7" s="38" t="s">
        <v>8</v>
      </c>
      <c r="I7" s="38"/>
      <c r="J7" s="38"/>
      <c r="K7" s="38"/>
      <c r="L7" s="39"/>
      <c r="M7" s="39"/>
      <c r="N7" s="39"/>
      <c r="O7" s="39"/>
      <c r="P7" s="39"/>
      <c r="Q7" s="39"/>
      <c r="R7" s="39"/>
    </row>
    <row r="8" spans="1:18" ht="18.75">
      <c r="A8" s="92"/>
      <c r="B8" s="93"/>
      <c r="C8" s="83"/>
      <c r="D8" s="84"/>
      <c r="E8" s="92"/>
      <c r="F8" s="93"/>
      <c r="H8" s="40" t="s">
        <v>9</v>
      </c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18" ht="18.75">
      <c r="A9" s="87" t="s">
        <v>10</v>
      </c>
      <c r="B9" s="88"/>
      <c r="C9" s="85" t="s">
        <v>11</v>
      </c>
      <c r="D9" s="86"/>
      <c r="E9" s="87" t="s">
        <v>12</v>
      </c>
      <c r="F9" s="88"/>
      <c r="H9" s="38" t="s">
        <v>13</v>
      </c>
      <c r="I9" s="38"/>
      <c r="J9" s="38"/>
      <c r="K9" s="38"/>
      <c r="L9" s="38"/>
      <c r="M9" s="38"/>
      <c r="N9" s="38"/>
    </row>
    <row r="10" spans="1:18" ht="15.75" thickBot="1">
      <c r="A10" s="4" t="s">
        <v>14</v>
      </c>
      <c r="B10" s="5" t="s">
        <v>15</v>
      </c>
      <c r="C10" s="4" t="s">
        <v>14</v>
      </c>
      <c r="D10" s="5" t="s">
        <v>15</v>
      </c>
      <c r="E10" s="4" t="s">
        <v>14</v>
      </c>
      <c r="F10" s="5" t="s">
        <v>15</v>
      </c>
    </row>
    <row r="11" spans="1:18">
      <c r="A11" s="19" t="s">
        <v>16</v>
      </c>
      <c r="B11" s="20">
        <v>1</v>
      </c>
      <c r="C11" s="19" t="s">
        <v>17</v>
      </c>
      <c r="D11" s="20">
        <v>3</v>
      </c>
      <c r="E11" s="3"/>
      <c r="F11" s="3"/>
      <c r="H11" s="67" t="s">
        <v>18</v>
      </c>
      <c r="I11" s="67"/>
      <c r="J11" s="67"/>
      <c r="K11" s="78"/>
      <c r="L11" s="78"/>
      <c r="M11" s="78"/>
      <c r="N11" s="78"/>
    </row>
    <row r="12" spans="1:18">
      <c r="A12" s="19" t="s">
        <v>2</v>
      </c>
      <c r="B12" s="20">
        <v>3</v>
      </c>
      <c r="C12" s="19" t="s">
        <v>19</v>
      </c>
      <c r="D12" s="20">
        <v>4</v>
      </c>
      <c r="E12" s="3"/>
      <c r="F12" s="3"/>
      <c r="H12" s="79" t="s">
        <v>20</v>
      </c>
      <c r="I12" s="78"/>
      <c r="J12" s="78"/>
      <c r="K12" s="78"/>
      <c r="L12" s="78"/>
      <c r="M12" s="78"/>
      <c r="N12" s="78"/>
    </row>
    <row r="13" spans="1:18">
      <c r="A13" s="19" t="s">
        <v>21</v>
      </c>
      <c r="B13" s="20">
        <v>4</v>
      </c>
      <c r="C13" s="19" t="s">
        <v>22</v>
      </c>
      <c r="D13" s="20">
        <v>1</v>
      </c>
      <c r="E13" s="3"/>
      <c r="F13" s="3"/>
      <c r="H13" s="29"/>
    </row>
    <row r="14" spans="1:18">
      <c r="A14" s="19" t="s">
        <v>23</v>
      </c>
      <c r="B14" s="20">
        <v>1</v>
      </c>
      <c r="C14" s="19" t="s">
        <v>24</v>
      </c>
      <c r="D14" s="20">
        <v>3</v>
      </c>
      <c r="E14" s="3"/>
      <c r="F14" s="3"/>
    </row>
    <row r="15" spans="1:18">
      <c r="A15" s="13" t="s">
        <v>25</v>
      </c>
      <c r="B15" s="12">
        <v>4</v>
      </c>
      <c r="C15" s="34" t="s">
        <v>26</v>
      </c>
      <c r="D15" s="35">
        <v>2</v>
      </c>
      <c r="E15" s="26"/>
      <c r="F15" s="3"/>
    </row>
    <row r="16" spans="1:18" ht="15.75" thickBot="1">
      <c r="A16" s="13" t="s">
        <v>27</v>
      </c>
      <c r="B16" s="27">
        <v>1</v>
      </c>
      <c r="C16" s="13" t="s">
        <v>27</v>
      </c>
      <c r="D16" s="27">
        <v>3</v>
      </c>
      <c r="E16" s="26"/>
      <c r="F16" s="3"/>
    </row>
    <row r="17" spans="1:6" ht="15.75" thickBot="1">
      <c r="A17" s="28"/>
      <c r="B17" s="26"/>
      <c r="C17" s="26"/>
      <c r="D17" s="26"/>
      <c r="E17" s="26"/>
      <c r="F17" s="3"/>
    </row>
    <row r="18" spans="1:6" ht="15.75" thickBot="1">
      <c r="A18" s="28"/>
      <c r="B18" s="3"/>
      <c r="C18" s="26"/>
      <c r="D18" s="3"/>
      <c r="E18" s="3"/>
      <c r="F18" s="3"/>
    </row>
    <row r="19" spans="1:6" ht="15.75" thickBot="1">
      <c r="A19" s="28"/>
      <c r="B19" s="3"/>
      <c r="C19" s="3"/>
      <c r="D19" s="3"/>
      <c r="E19" s="3"/>
      <c r="F19" s="3"/>
    </row>
    <row r="20" spans="1:6" ht="15.75" thickBot="1">
      <c r="A20" s="28"/>
      <c r="B20" s="3"/>
      <c r="C20" s="3"/>
      <c r="D20" s="3"/>
      <c r="E20" s="3"/>
      <c r="F20" s="3"/>
    </row>
    <row r="21" spans="1:6" ht="19.5" thickBot="1">
      <c r="A21" s="6" t="s">
        <v>28</v>
      </c>
      <c r="B21" s="6">
        <f>SUM(B11:B20)</f>
        <v>14</v>
      </c>
      <c r="C21" s="6" t="s">
        <v>28</v>
      </c>
      <c r="D21" s="6">
        <f>SUM(D11:D20)</f>
        <v>16</v>
      </c>
      <c r="E21" s="6" t="s">
        <v>28</v>
      </c>
      <c r="F21" s="6">
        <f>SUM(F11:F20)</f>
        <v>0</v>
      </c>
    </row>
    <row r="22" spans="1:6">
      <c r="A22" s="2"/>
    </row>
    <row r="23" spans="1:6" ht="15.75" thickBot="1"/>
    <row r="24" spans="1:6" ht="23.25" thickBot="1">
      <c r="A24" s="82" t="s">
        <v>29</v>
      </c>
      <c r="B24" s="82"/>
      <c r="C24" s="82"/>
      <c r="D24" s="82"/>
      <c r="E24" s="82"/>
      <c r="F24" s="82"/>
    </row>
    <row r="25" spans="1:6" ht="18.75">
      <c r="A25" s="83"/>
      <c r="B25" s="84"/>
      <c r="C25" s="83"/>
      <c r="D25" s="84"/>
      <c r="E25" s="83"/>
      <c r="F25" s="84"/>
    </row>
    <row r="26" spans="1:6" ht="19.149999999999999" customHeight="1" thickBot="1">
      <c r="A26" s="85" t="s">
        <v>10</v>
      </c>
      <c r="B26" s="86"/>
      <c r="C26" s="85" t="s">
        <v>11</v>
      </c>
      <c r="D26" s="86"/>
      <c r="E26" s="85" t="s">
        <v>12</v>
      </c>
      <c r="F26" s="86"/>
    </row>
    <row r="27" spans="1:6" ht="15.75" thickBot="1">
      <c r="A27" s="4" t="s">
        <v>14</v>
      </c>
      <c r="B27" s="5" t="s">
        <v>15</v>
      </c>
      <c r="C27" s="4" t="s">
        <v>14</v>
      </c>
      <c r="D27" s="5" t="s">
        <v>15</v>
      </c>
      <c r="E27" s="4" t="s">
        <v>14</v>
      </c>
      <c r="F27" s="5" t="s">
        <v>15</v>
      </c>
    </row>
    <row r="28" spans="1:6" ht="15.75" thickBot="1">
      <c r="A28" s="21" t="s">
        <v>30</v>
      </c>
      <c r="B28" s="11">
        <v>3</v>
      </c>
      <c r="C28" s="19" t="s">
        <v>31</v>
      </c>
      <c r="D28" s="12">
        <v>4</v>
      </c>
      <c r="E28" s="3"/>
      <c r="F28" s="3"/>
    </row>
    <row r="29" spans="1:6" ht="15.75" thickBot="1">
      <c r="A29" s="21" t="s">
        <v>32</v>
      </c>
      <c r="B29" s="11">
        <v>4</v>
      </c>
      <c r="C29" s="19" t="s">
        <v>33</v>
      </c>
      <c r="D29" s="12">
        <v>4</v>
      </c>
      <c r="E29" s="3"/>
      <c r="F29" s="3"/>
    </row>
    <row r="30" spans="1:6" ht="45">
      <c r="A30" s="19" t="s">
        <v>37</v>
      </c>
      <c r="B30" s="12">
        <v>3</v>
      </c>
      <c r="C30" s="21" t="s">
        <v>56</v>
      </c>
      <c r="D30" s="11">
        <v>2</v>
      </c>
      <c r="E30" s="3"/>
      <c r="F30" s="3"/>
    </row>
    <row r="31" spans="1:6" ht="15.75" thickBot="1">
      <c r="A31" s="13" t="s">
        <v>36</v>
      </c>
      <c r="B31" s="12">
        <v>4</v>
      </c>
      <c r="C31" s="3" t="s">
        <v>47</v>
      </c>
      <c r="D31" s="18">
        <v>4</v>
      </c>
      <c r="E31" s="3"/>
      <c r="F31" s="3"/>
    </row>
    <row r="32" spans="1:6" ht="15.75" thickBot="1">
      <c r="A32" s="3" t="s">
        <v>38</v>
      </c>
      <c r="B32" s="18">
        <v>1</v>
      </c>
      <c r="C32" s="3" t="s">
        <v>27</v>
      </c>
      <c r="D32" s="18">
        <v>3</v>
      </c>
      <c r="E32" s="3"/>
      <c r="F32" s="3"/>
    </row>
    <row r="33" spans="1:6" ht="15.75" thickBot="1">
      <c r="A33" s="3"/>
      <c r="B33" s="3"/>
      <c r="C33" s="3"/>
      <c r="D33" s="3"/>
      <c r="E33" s="3"/>
      <c r="F33" s="3"/>
    </row>
    <row r="34" spans="1:6" ht="15.75" thickBot="1">
      <c r="A34" s="3"/>
      <c r="B34" s="3"/>
      <c r="C34" s="3"/>
      <c r="D34" s="3"/>
      <c r="E34" s="3"/>
      <c r="F34" s="3"/>
    </row>
    <row r="35" spans="1:6" ht="15.75" thickBot="1">
      <c r="A35" s="3"/>
      <c r="B35" s="3"/>
      <c r="C35" s="3"/>
      <c r="D35" s="3"/>
      <c r="E35" s="3"/>
      <c r="F35" s="3"/>
    </row>
    <row r="36" spans="1:6" ht="15.75" thickBot="1">
      <c r="A36" s="3"/>
      <c r="B36" s="3"/>
      <c r="C36" s="3"/>
      <c r="D36" s="3"/>
      <c r="E36" s="3"/>
      <c r="F36" s="3"/>
    </row>
    <row r="37" spans="1:6" ht="15.75" thickBot="1">
      <c r="A37" s="3"/>
      <c r="B37" s="3"/>
      <c r="C37" s="3"/>
      <c r="D37" s="3"/>
      <c r="E37" s="3"/>
      <c r="F37" s="3"/>
    </row>
    <row r="38" spans="1:6" ht="19.5" thickBot="1">
      <c r="A38" s="6" t="s">
        <v>28</v>
      </c>
      <c r="B38" s="6">
        <f>SUM(B28:B37)</f>
        <v>15</v>
      </c>
      <c r="C38" s="6" t="s">
        <v>28</v>
      </c>
      <c r="D38" s="6">
        <f>SUM(D28:D37)</f>
        <v>17</v>
      </c>
      <c r="E38" s="6" t="s">
        <v>28</v>
      </c>
      <c r="F38" s="6">
        <f>SUM(F28:F37)</f>
        <v>0</v>
      </c>
    </row>
    <row r="40" spans="1:6" ht="15.75" thickBot="1"/>
    <row r="41" spans="1:6" ht="23.25" thickBot="1">
      <c r="A41" s="82" t="s">
        <v>39</v>
      </c>
      <c r="B41" s="82"/>
      <c r="C41" s="82"/>
      <c r="D41" s="82"/>
      <c r="E41" s="82"/>
      <c r="F41" s="82"/>
    </row>
    <row r="42" spans="1:6" ht="18.75">
      <c r="A42" s="83"/>
      <c r="B42" s="84"/>
      <c r="C42" s="83"/>
      <c r="D42" s="84"/>
      <c r="E42" s="83"/>
      <c r="F42" s="84"/>
    </row>
    <row r="43" spans="1:6" ht="19.149999999999999" customHeight="1" thickBot="1">
      <c r="A43" s="85" t="s">
        <v>10</v>
      </c>
      <c r="B43" s="86"/>
      <c r="C43" s="85" t="s">
        <v>11</v>
      </c>
      <c r="D43" s="86"/>
      <c r="E43" s="85" t="s">
        <v>12</v>
      </c>
      <c r="F43" s="86"/>
    </row>
    <row r="44" spans="1:6" ht="15.75" thickBot="1">
      <c r="A44" s="4" t="s">
        <v>14</v>
      </c>
      <c r="B44" s="5" t="s">
        <v>15</v>
      </c>
      <c r="C44" s="4" t="s">
        <v>14</v>
      </c>
      <c r="D44" s="5" t="s">
        <v>15</v>
      </c>
      <c r="E44" s="4" t="s">
        <v>14</v>
      </c>
      <c r="F44" s="5" t="s">
        <v>15</v>
      </c>
    </row>
    <row r="45" spans="1:6" ht="15.75" thickBot="1">
      <c r="A45" s="19" t="s">
        <v>40</v>
      </c>
      <c r="B45" s="12">
        <v>3</v>
      </c>
      <c r="C45" s="19" t="s">
        <v>41</v>
      </c>
      <c r="D45" s="12">
        <v>3</v>
      </c>
      <c r="E45" s="3"/>
      <c r="F45" s="3"/>
    </row>
    <row r="46" spans="1:6">
      <c r="A46" s="19" t="s">
        <v>42</v>
      </c>
      <c r="B46" s="12">
        <v>4</v>
      </c>
      <c r="C46" s="19" t="s">
        <v>43</v>
      </c>
      <c r="D46" s="12">
        <v>4</v>
      </c>
      <c r="E46" s="3"/>
      <c r="F46" s="3"/>
    </row>
    <row r="47" spans="1:6" ht="30">
      <c r="A47" s="19" t="s">
        <v>44</v>
      </c>
      <c r="B47" s="12">
        <v>2</v>
      </c>
      <c r="C47" s="3" t="s">
        <v>34</v>
      </c>
      <c r="D47" s="12">
        <v>3</v>
      </c>
      <c r="E47" s="3"/>
      <c r="F47" s="3"/>
    </row>
    <row r="48" spans="1:6" ht="15.75" thickBot="1">
      <c r="A48" s="52" t="s">
        <v>46</v>
      </c>
      <c r="B48" s="53">
        <v>4</v>
      </c>
      <c r="C48" s="3" t="s">
        <v>45</v>
      </c>
      <c r="D48" s="12">
        <v>4</v>
      </c>
      <c r="E48" s="3"/>
      <c r="F48" s="3"/>
    </row>
    <row r="49" spans="1:6" ht="15.75" thickBot="1">
      <c r="A49" s="3" t="s">
        <v>27</v>
      </c>
      <c r="B49" s="18">
        <v>3</v>
      </c>
      <c r="C49" s="3" t="s">
        <v>55</v>
      </c>
      <c r="D49" s="12">
        <v>1</v>
      </c>
      <c r="E49" s="3"/>
      <c r="F49" s="3"/>
    </row>
    <row r="50" spans="1:6" ht="15.75" thickBot="1">
      <c r="A50" s="3"/>
      <c r="B50" s="3"/>
      <c r="C50" s="3"/>
      <c r="D50" s="3"/>
      <c r="E50" s="3"/>
      <c r="F50" s="3"/>
    </row>
    <row r="51" spans="1:6" ht="15.75" thickBot="1">
      <c r="A51" s="3"/>
      <c r="B51" s="3"/>
      <c r="C51" s="3"/>
      <c r="D51" s="3"/>
      <c r="E51" s="3"/>
      <c r="F51" s="3"/>
    </row>
    <row r="52" spans="1:6" ht="15.75" thickBot="1">
      <c r="A52" s="3"/>
      <c r="B52" s="3"/>
      <c r="C52" s="3"/>
      <c r="D52" s="3"/>
      <c r="E52" s="3"/>
      <c r="F52" s="3"/>
    </row>
    <row r="53" spans="1:6" ht="15.75" thickBot="1">
      <c r="A53" s="3"/>
      <c r="B53" s="3"/>
      <c r="C53" s="3"/>
      <c r="D53" s="3"/>
      <c r="E53" s="3"/>
      <c r="F53" s="3"/>
    </row>
    <row r="54" spans="1:6" ht="15.75" thickBot="1">
      <c r="A54" s="3"/>
      <c r="B54" s="3"/>
      <c r="C54" s="3"/>
      <c r="D54" s="3"/>
      <c r="E54" s="3"/>
      <c r="F54" s="3"/>
    </row>
    <row r="55" spans="1:6" ht="19.5" thickBot="1">
      <c r="A55" s="6" t="s">
        <v>28</v>
      </c>
      <c r="B55" s="6">
        <f>SUM(B45:B54)</f>
        <v>16</v>
      </c>
      <c r="C55" s="6" t="s">
        <v>28</v>
      </c>
      <c r="D55" s="6">
        <f>SUM(D45:D54)</f>
        <v>15</v>
      </c>
      <c r="E55" s="6" t="s">
        <v>28</v>
      </c>
      <c r="F55" s="6">
        <f>SUM(F45:F54)</f>
        <v>0</v>
      </c>
    </row>
    <row r="57" spans="1:6" ht="15.75" thickBot="1"/>
    <row r="58" spans="1:6" ht="23.25" thickBot="1">
      <c r="A58" s="82" t="s">
        <v>48</v>
      </c>
      <c r="B58" s="82"/>
      <c r="C58" s="82"/>
      <c r="D58" s="82"/>
      <c r="E58" s="82"/>
      <c r="F58" s="82"/>
    </row>
    <row r="59" spans="1:6" ht="18.75">
      <c r="A59" s="83"/>
      <c r="B59" s="84"/>
      <c r="C59" s="83"/>
      <c r="D59" s="84"/>
      <c r="E59" s="83"/>
      <c r="F59" s="84"/>
    </row>
    <row r="60" spans="1:6" ht="19.149999999999999" customHeight="1" thickBot="1">
      <c r="A60" s="85" t="s">
        <v>10</v>
      </c>
      <c r="B60" s="86"/>
      <c r="C60" s="85" t="s">
        <v>11</v>
      </c>
      <c r="D60" s="86"/>
      <c r="E60" s="85" t="s">
        <v>12</v>
      </c>
      <c r="F60" s="86"/>
    </row>
    <row r="61" spans="1:6" ht="15.75" thickBot="1">
      <c r="A61" s="4" t="s">
        <v>14</v>
      </c>
      <c r="B61" s="5" t="s">
        <v>15</v>
      </c>
      <c r="C61" s="4" t="s">
        <v>14</v>
      </c>
      <c r="D61" s="5" t="s">
        <v>15</v>
      </c>
      <c r="E61" s="4" t="s">
        <v>14</v>
      </c>
      <c r="F61" s="5" t="s">
        <v>15</v>
      </c>
    </row>
    <row r="62" spans="1:6" ht="30">
      <c r="A62" s="19" t="s">
        <v>49</v>
      </c>
      <c r="B62" s="12">
        <v>4</v>
      </c>
      <c r="C62" s="19" t="s">
        <v>50</v>
      </c>
      <c r="D62" s="12">
        <v>4</v>
      </c>
      <c r="E62" s="3"/>
      <c r="F62" s="3"/>
    </row>
    <row r="63" spans="1:6" ht="45">
      <c r="A63" s="19" t="s">
        <v>51</v>
      </c>
      <c r="B63" s="12">
        <v>3</v>
      </c>
      <c r="C63" s="19" t="s">
        <v>52</v>
      </c>
      <c r="D63" s="12">
        <v>2</v>
      </c>
      <c r="E63" s="3"/>
      <c r="F63" s="3"/>
    </row>
    <row r="64" spans="1:6" ht="15.75" thickBot="1">
      <c r="A64" s="54" t="s">
        <v>46</v>
      </c>
      <c r="B64" s="55">
        <v>4</v>
      </c>
      <c r="C64" s="54" t="s">
        <v>46</v>
      </c>
      <c r="D64" s="55">
        <v>3</v>
      </c>
      <c r="E64" s="3"/>
      <c r="F64" s="3"/>
    </row>
    <row r="65" spans="1:6" ht="30.75" thickBot="1">
      <c r="A65" s="13" t="s">
        <v>53</v>
      </c>
      <c r="B65" s="12">
        <v>4</v>
      </c>
      <c r="C65" s="13" t="s">
        <v>54</v>
      </c>
      <c r="D65" s="12">
        <v>4</v>
      </c>
      <c r="E65" s="3"/>
      <c r="F65" s="3"/>
    </row>
    <row r="66" spans="1:6" ht="15.75" thickBot="1">
      <c r="A66" s="13"/>
      <c r="B66" s="12"/>
      <c r="C66" s="3" t="s">
        <v>55</v>
      </c>
      <c r="D66" s="18">
        <v>2</v>
      </c>
      <c r="E66" s="3"/>
      <c r="F66" s="3"/>
    </row>
    <row r="67" spans="1:6" ht="15.75" thickBot="1">
      <c r="A67" s="3"/>
      <c r="B67" s="3"/>
      <c r="C67" s="3"/>
      <c r="D67" s="3"/>
      <c r="E67" s="3"/>
      <c r="F67" s="3"/>
    </row>
    <row r="68" spans="1:6" ht="15.75" thickBot="1">
      <c r="A68" s="3"/>
      <c r="B68" s="3"/>
      <c r="C68" s="3"/>
      <c r="D68" s="3"/>
      <c r="E68" s="3"/>
      <c r="F68" s="3"/>
    </row>
    <row r="69" spans="1:6" ht="15.75" thickBot="1">
      <c r="A69" s="3"/>
      <c r="B69" s="3"/>
      <c r="C69" s="3"/>
      <c r="D69" s="3"/>
      <c r="E69" s="3"/>
      <c r="F69" s="3"/>
    </row>
    <row r="70" spans="1:6" ht="15.75" thickBot="1">
      <c r="A70" s="3"/>
      <c r="B70" s="3"/>
      <c r="C70" s="3"/>
      <c r="D70" s="3"/>
      <c r="E70" s="3"/>
      <c r="F70" s="3"/>
    </row>
    <row r="71" spans="1:6" ht="15.75" thickBot="1">
      <c r="A71" s="3"/>
      <c r="B71" s="3"/>
      <c r="C71" s="3"/>
      <c r="D71" s="3"/>
      <c r="E71" s="3"/>
      <c r="F71" s="3"/>
    </row>
    <row r="72" spans="1:6" ht="19.5" thickBot="1">
      <c r="A72" s="6" t="s">
        <v>28</v>
      </c>
      <c r="B72" s="6">
        <f>SUM(B62:B71)</f>
        <v>15</v>
      </c>
      <c r="C72" s="6" t="s">
        <v>28</v>
      </c>
      <c r="D72" s="6">
        <f>SUM(D62:D71)</f>
        <v>15</v>
      </c>
      <c r="E72" s="6" t="s">
        <v>28</v>
      </c>
      <c r="F72" s="6">
        <f>SUM(F62:F71)</f>
        <v>0</v>
      </c>
    </row>
    <row r="77" spans="1:6" ht="19.149999999999999" customHeight="1"/>
  </sheetData>
  <mergeCells count="29">
    <mergeCell ref="A5:B5"/>
    <mergeCell ref="A58:F58"/>
    <mergeCell ref="A59:B59"/>
    <mergeCell ref="C59:D59"/>
    <mergeCell ref="E59:F59"/>
    <mergeCell ref="A24:F24"/>
    <mergeCell ref="A25:B25"/>
    <mergeCell ref="C25:D25"/>
    <mergeCell ref="E25:F25"/>
    <mergeCell ref="A26:B26"/>
    <mergeCell ref="C26:D26"/>
    <mergeCell ref="E26:F26"/>
    <mergeCell ref="A7:F7"/>
    <mergeCell ref="A8:B8"/>
    <mergeCell ref="C8:D8"/>
    <mergeCell ref="E8:F8"/>
    <mergeCell ref="A9:B9"/>
    <mergeCell ref="C9:D9"/>
    <mergeCell ref="E9:F9"/>
    <mergeCell ref="A60:B60"/>
    <mergeCell ref="C60:D60"/>
    <mergeCell ref="E60:F60"/>
    <mergeCell ref="A41:F41"/>
    <mergeCell ref="A42:B42"/>
    <mergeCell ref="C42:D42"/>
    <mergeCell ref="E42:F42"/>
    <mergeCell ref="A43:B43"/>
    <mergeCell ref="C43:D43"/>
    <mergeCell ref="E43:F43"/>
  </mergeCells>
  <hyperlinks>
    <hyperlink ref="H8" r:id="rId1" location="gid=0" xr:uid="{AAD0A076-B689-49D9-9C01-FEA376E9CE64}"/>
    <hyperlink ref="H12" r:id="rId2" xr:uid="{0E89C77C-4BDA-4351-8941-DB271DED5EC5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2"/>
  <sheetViews>
    <sheetView topLeftCell="A31" zoomScaleNormal="100" workbookViewId="0">
      <selection activeCell="D21" sqref="D21"/>
    </sheetView>
  </sheetViews>
  <sheetFormatPr defaultColWidth="8.85546875" defaultRowHeight="15"/>
  <cols>
    <col min="1" max="1" width="14.7109375" customWidth="1"/>
    <col min="2" max="2" width="11.140625" bestFit="1" customWidth="1"/>
    <col min="3" max="3" width="14.7109375" customWidth="1"/>
    <col min="4" max="4" width="10.42578125" bestFit="1" customWidth="1"/>
    <col min="5" max="5" width="14.7109375" customWidth="1"/>
    <col min="6" max="6" width="6.42578125" bestFit="1" customWidth="1"/>
    <col min="8" max="8" width="9.28515625" customWidth="1"/>
  </cols>
  <sheetData>
    <row r="1" spans="1:18" ht="23.25" thickBot="1">
      <c r="A1" s="8" t="s">
        <v>0</v>
      </c>
      <c r="B1" s="9"/>
      <c r="C1" s="10"/>
    </row>
    <row r="2" spans="1:18" ht="15.75" thickBot="1">
      <c r="A2" s="7" t="s">
        <v>1</v>
      </c>
      <c r="B2" s="7"/>
      <c r="C2" s="14" t="s">
        <v>57</v>
      </c>
    </row>
    <row r="3" spans="1:18" ht="15.75" thickBot="1">
      <c r="A3" s="57" t="s">
        <v>3</v>
      </c>
      <c r="B3" s="57"/>
      <c r="C3" s="58">
        <f>B21+D21+F21+B38+D38+F38+B55+D55+F55+B72+D72+F72+C5</f>
        <v>123</v>
      </c>
      <c r="D3" s="43" t="s">
        <v>4</v>
      </c>
      <c r="E3" s="43"/>
      <c r="F3" s="43"/>
      <c r="G3" s="43"/>
    </row>
    <row r="4" spans="1:18" ht="15.75" thickBot="1">
      <c r="A4" s="1" t="s">
        <v>5</v>
      </c>
      <c r="B4" s="1"/>
      <c r="C4" s="15">
        <v>19</v>
      </c>
    </row>
    <row r="5" spans="1:18" ht="15.75" thickBot="1">
      <c r="A5" s="89" t="s">
        <v>6</v>
      </c>
      <c r="B5" s="90"/>
      <c r="C5" s="33">
        <v>0</v>
      </c>
    </row>
    <row r="6" spans="1:18" ht="15.75" thickBot="1"/>
    <row r="7" spans="1:18" ht="22.5">
      <c r="A7" s="91" t="s">
        <v>7</v>
      </c>
      <c r="B7" s="91"/>
      <c r="C7" s="91"/>
      <c r="D7" s="91"/>
      <c r="E7" s="91"/>
      <c r="F7" s="91"/>
      <c r="H7" s="38" t="s">
        <v>8</v>
      </c>
      <c r="I7" s="38"/>
      <c r="J7" s="38"/>
      <c r="K7" s="38"/>
      <c r="L7" s="39"/>
      <c r="M7" s="39"/>
      <c r="N7" s="39"/>
      <c r="O7" s="39"/>
      <c r="P7" s="39"/>
      <c r="Q7" s="39"/>
      <c r="R7" s="39"/>
    </row>
    <row r="8" spans="1:18" ht="18.75">
      <c r="A8" s="92"/>
      <c r="B8" s="93"/>
      <c r="C8" s="83"/>
      <c r="D8" s="84"/>
      <c r="E8" s="92"/>
      <c r="F8" s="93"/>
      <c r="H8" s="40" t="s">
        <v>9</v>
      </c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18" ht="18.75">
      <c r="A9" s="87" t="s">
        <v>10</v>
      </c>
      <c r="B9" s="88"/>
      <c r="C9" s="85" t="s">
        <v>11</v>
      </c>
      <c r="D9" s="86"/>
      <c r="E9" s="87" t="s">
        <v>12</v>
      </c>
      <c r="F9" s="88"/>
      <c r="H9" s="38" t="s">
        <v>13</v>
      </c>
      <c r="I9" s="38"/>
      <c r="J9" s="38"/>
      <c r="K9" s="38"/>
      <c r="L9" s="38"/>
      <c r="M9" s="38"/>
      <c r="N9" s="38"/>
    </row>
    <row r="10" spans="1:18" ht="15.75" thickBot="1">
      <c r="A10" s="4" t="s">
        <v>14</v>
      </c>
      <c r="B10" s="5" t="s">
        <v>15</v>
      </c>
      <c r="C10" s="4" t="s">
        <v>14</v>
      </c>
      <c r="D10" s="5" t="s">
        <v>15</v>
      </c>
      <c r="E10" s="4" t="s">
        <v>14</v>
      </c>
      <c r="F10" s="5" t="s">
        <v>15</v>
      </c>
    </row>
    <row r="11" spans="1:18">
      <c r="A11" s="19" t="s">
        <v>16</v>
      </c>
      <c r="B11" s="12">
        <v>1</v>
      </c>
      <c r="C11" s="19" t="s">
        <v>30</v>
      </c>
      <c r="D11" s="12">
        <v>3</v>
      </c>
      <c r="E11" s="3"/>
      <c r="F11" s="18"/>
      <c r="H11" s="67" t="s">
        <v>18</v>
      </c>
      <c r="I11" s="67"/>
      <c r="J11" s="67"/>
      <c r="K11" s="78"/>
      <c r="L11" s="78"/>
      <c r="M11" s="78"/>
      <c r="N11" s="78"/>
    </row>
    <row r="12" spans="1:18">
      <c r="A12" s="19" t="s">
        <v>57</v>
      </c>
      <c r="B12" s="12">
        <v>5</v>
      </c>
      <c r="C12" s="19" t="s">
        <v>58</v>
      </c>
      <c r="D12" s="12">
        <v>4</v>
      </c>
      <c r="E12" s="3"/>
      <c r="F12" s="18"/>
      <c r="H12" s="79" t="s">
        <v>20</v>
      </c>
      <c r="I12" s="78"/>
      <c r="J12" s="78"/>
      <c r="K12" s="78"/>
      <c r="L12" s="78"/>
      <c r="M12" s="78"/>
      <c r="N12" s="78"/>
    </row>
    <row r="13" spans="1:18">
      <c r="A13" s="19" t="s">
        <v>59</v>
      </c>
      <c r="B13" s="12">
        <v>4</v>
      </c>
      <c r="C13" s="19" t="s">
        <v>22</v>
      </c>
      <c r="D13" s="12">
        <v>1</v>
      </c>
      <c r="E13" s="3"/>
      <c r="F13" s="18"/>
      <c r="H13" s="29"/>
    </row>
    <row r="14" spans="1:18">
      <c r="A14" s="19" t="s">
        <v>23</v>
      </c>
      <c r="B14" s="12">
        <v>1</v>
      </c>
      <c r="C14" s="19" t="s">
        <v>24</v>
      </c>
      <c r="D14" s="12">
        <v>3</v>
      </c>
      <c r="E14" s="3"/>
      <c r="F14" s="18"/>
    </row>
    <row r="15" spans="1:18">
      <c r="A15" s="13" t="s">
        <v>25</v>
      </c>
      <c r="B15" s="12">
        <v>4</v>
      </c>
      <c r="C15" s="34" t="s">
        <v>26</v>
      </c>
      <c r="D15" s="12">
        <v>2</v>
      </c>
      <c r="E15" s="3"/>
      <c r="F15" s="18"/>
    </row>
    <row r="16" spans="1:18">
      <c r="A16" s="13"/>
      <c r="B16" s="27"/>
      <c r="C16" s="1" t="s">
        <v>55</v>
      </c>
      <c r="D16" s="15">
        <v>3</v>
      </c>
      <c r="E16" s="3"/>
      <c r="F16" s="18"/>
    </row>
    <row r="17" spans="1:6" ht="15.75" thickBot="1">
      <c r="A17" s="28"/>
      <c r="B17" s="3"/>
      <c r="C17" s="3"/>
      <c r="D17" s="3"/>
      <c r="E17" s="3"/>
      <c r="F17" s="18"/>
    </row>
    <row r="18" spans="1:6" ht="15.75" thickBot="1">
      <c r="A18" s="28"/>
      <c r="B18" s="3"/>
      <c r="C18" s="3"/>
      <c r="D18" s="3"/>
      <c r="E18" s="3"/>
      <c r="F18" s="18"/>
    </row>
    <row r="19" spans="1:6" ht="15.75" thickBot="1">
      <c r="A19" s="28"/>
      <c r="B19" s="3"/>
      <c r="C19" s="3"/>
      <c r="D19" s="3"/>
      <c r="E19" s="3"/>
      <c r="F19" s="18"/>
    </row>
    <row r="20" spans="1:6" ht="15.75" thickBot="1">
      <c r="A20" s="28"/>
      <c r="B20" s="3"/>
      <c r="C20" s="3"/>
      <c r="D20" s="3"/>
      <c r="E20" s="3"/>
      <c r="F20" s="18"/>
    </row>
    <row r="21" spans="1:6" ht="19.5" thickBot="1">
      <c r="A21" s="6" t="s">
        <v>28</v>
      </c>
      <c r="B21" s="6">
        <f>SUM(B11:B20)</f>
        <v>15</v>
      </c>
      <c r="C21" s="6" t="s">
        <v>28</v>
      </c>
      <c r="D21" s="6">
        <f>SUM(D11:D20)</f>
        <v>16</v>
      </c>
      <c r="E21" s="6" t="s">
        <v>28</v>
      </c>
      <c r="F21" s="6">
        <f>SUM(F11:F20)</f>
        <v>0</v>
      </c>
    </row>
    <row r="22" spans="1:6">
      <c r="A22" s="2"/>
    </row>
    <row r="23" spans="1:6" ht="15.75" thickBot="1"/>
    <row r="24" spans="1:6" ht="23.25" customHeight="1" thickBot="1">
      <c r="A24" s="82" t="s">
        <v>29</v>
      </c>
      <c r="B24" s="82"/>
      <c r="C24" s="82"/>
      <c r="D24" s="82"/>
      <c r="E24" s="82"/>
      <c r="F24" s="82"/>
    </row>
    <row r="25" spans="1:6" ht="18.75">
      <c r="A25" s="83"/>
      <c r="B25" s="84"/>
      <c r="C25" s="83"/>
      <c r="D25" s="84"/>
      <c r="E25" s="83"/>
      <c r="F25" s="84"/>
    </row>
    <row r="26" spans="1:6" ht="19.5" customHeight="1" thickBot="1">
      <c r="A26" s="85" t="s">
        <v>10</v>
      </c>
      <c r="B26" s="86"/>
      <c r="C26" s="85" t="s">
        <v>11</v>
      </c>
      <c r="D26" s="86"/>
      <c r="E26" s="85" t="s">
        <v>12</v>
      </c>
      <c r="F26" s="86"/>
    </row>
    <row r="27" spans="1:6" ht="15.75" thickBot="1">
      <c r="A27" s="4" t="s">
        <v>14</v>
      </c>
      <c r="B27" s="5" t="s">
        <v>15</v>
      </c>
      <c r="C27" s="4" t="s">
        <v>14</v>
      </c>
      <c r="D27" s="5" t="s">
        <v>15</v>
      </c>
      <c r="E27" s="4" t="s">
        <v>14</v>
      </c>
      <c r="F27" s="5" t="s">
        <v>15</v>
      </c>
    </row>
    <row r="28" spans="1:6" ht="15.75" thickBot="1">
      <c r="A28" s="21" t="s">
        <v>60</v>
      </c>
      <c r="B28" s="11">
        <v>4</v>
      </c>
      <c r="C28" s="23" t="s">
        <v>61</v>
      </c>
      <c r="D28" s="11">
        <v>4</v>
      </c>
      <c r="E28" s="3"/>
      <c r="F28" s="18"/>
    </row>
    <row r="29" spans="1:6" ht="45">
      <c r="A29" s="21" t="s">
        <v>31</v>
      </c>
      <c r="B29" s="11">
        <v>4</v>
      </c>
      <c r="C29" s="21" t="s">
        <v>56</v>
      </c>
      <c r="D29" s="12">
        <v>2</v>
      </c>
      <c r="E29" s="3"/>
      <c r="F29" s="18"/>
    </row>
    <row r="30" spans="1:6" ht="15.75" thickBot="1">
      <c r="A30" s="50" t="s">
        <v>34</v>
      </c>
      <c r="B30" s="11">
        <v>3</v>
      </c>
      <c r="C30" s="17" t="s">
        <v>47</v>
      </c>
      <c r="D30" s="12">
        <v>4</v>
      </c>
      <c r="E30" s="3"/>
      <c r="F30" s="18"/>
    </row>
    <row r="31" spans="1:6" ht="15.75" thickBot="1">
      <c r="A31" s="30" t="s">
        <v>36</v>
      </c>
      <c r="B31" s="31">
        <v>4</v>
      </c>
      <c r="C31" s="32" t="s">
        <v>37</v>
      </c>
      <c r="D31" s="31">
        <v>3</v>
      </c>
      <c r="E31" s="3"/>
      <c r="F31" s="18"/>
    </row>
    <row r="32" spans="1:6" ht="15.75" thickBot="1">
      <c r="A32" s="13" t="s">
        <v>27</v>
      </c>
      <c r="B32" s="12">
        <v>1</v>
      </c>
      <c r="C32" s="17" t="s">
        <v>55</v>
      </c>
      <c r="D32" s="11">
        <v>3</v>
      </c>
      <c r="E32" s="3"/>
      <c r="F32" s="18"/>
    </row>
    <row r="33" spans="1:6" ht="15.75" thickBot="1">
      <c r="A33" s="3"/>
      <c r="B33" s="3"/>
      <c r="C33" s="3"/>
      <c r="D33" s="18"/>
      <c r="E33" s="3"/>
      <c r="F33" s="18"/>
    </row>
    <row r="34" spans="1:6" ht="15.75" thickBot="1">
      <c r="A34" s="3"/>
      <c r="B34" s="3"/>
      <c r="C34" s="3"/>
      <c r="D34" s="18"/>
      <c r="E34" s="3"/>
      <c r="F34" s="18"/>
    </row>
    <row r="35" spans="1:6" ht="15.75" thickBot="1">
      <c r="A35" s="3"/>
      <c r="B35" s="3"/>
      <c r="C35" s="3"/>
      <c r="D35" s="18"/>
      <c r="E35" s="3"/>
      <c r="F35" s="18"/>
    </row>
    <row r="36" spans="1:6" ht="15.75" thickBot="1">
      <c r="A36" s="3"/>
      <c r="B36" s="3"/>
      <c r="C36" s="3"/>
      <c r="D36" s="3"/>
      <c r="E36" s="3"/>
      <c r="F36" s="18"/>
    </row>
    <row r="37" spans="1:6" ht="15.75" thickBot="1">
      <c r="A37" s="3"/>
      <c r="B37" s="3"/>
      <c r="C37" s="3"/>
      <c r="D37" s="3"/>
      <c r="E37" s="3"/>
      <c r="F37" s="18"/>
    </row>
    <row r="38" spans="1:6" ht="19.5" thickBot="1">
      <c r="A38" s="6" t="s">
        <v>28</v>
      </c>
      <c r="B38" s="6">
        <f>SUM(B28:B37)</f>
        <v>16</v>
      </c>
      <c r="C38" s="6" t="s">
        <v>28</v>
      </c>
      <c r="D38" s="6">
        <f>SUM(D28:D37)</f>
        <v>16</v>
      </c>
      <c r="E38" s="6" t="s">
        <v>28</v>
      </c>
      <c r="F38" s="6">
        <f>SUM(F28:F37)</f>
        <v>0</v>
      </c>
    </row>
    <row r="40" spans="1:6" ht="15.75" thickBot="1"/>
    <row r="41" spans="1:6" ht="23.25" customHeight="1" thickBot="1">
      <c r="A41" s="82" t="s">
        <v>39</v>
      </c>
      <c r="B41" s="82"/>
      <c r="C41" s="82"/>
      <c r="D41" s="82"/>
      <c r="E41" s="82"/>
      <c r="F41" s="82"/>
    </row>
    <row r="42" spans="1:6" ht="18.75">
      <c r="A42" s="83"/>
      <c r="B42" s="84"/>
      <c r="C42" s="83"/>
      <c r="D42" s="84"/>
      <c r="E42" s="83"/>
      <c r="F42" s="84"/>
    </row>
    <row r="43" spans="1:6" ht="19.5" customHeight="1" thickBot="1">
      <c r="A43" s="85" t="s">
        <v>10</v>
      </c>
      <c r="B43" s="86"/>
      <c r="C43" s="85" t="s">
        <v>11</v>
      </c>
      <c r="D43" s="86"/>
      <c r="E43" s="85" t="s">
        <v>12</v>
      </c>
      <c r="F43" s="86"/>
    </row>
    <row r="44" spans="1:6" ht="15.75" thickBot="1">
      <c r="A44" s="4" t="s">
        <v>14</v>
      </c>
      <c r="B44" s="5" t="s">
        <v>15</v>
      </c>
      <c r="C44" s="4" t="s">
        <v>14</v>
      </c>
      <c r="D44" s="5" t="s">
        <v>15</v>
      </c>
      <c r="E44" s="4" t="s">
        <v>14</v>
      </c>
      <c r="F44" s="5" t="s">
        <v>15</v>
      </c>
    </row>
    <row r="45" spans="1:6" ht="15.75" thickBot="1">
      <c r="A45" s="19" t="s">
        <v>40</v>
      </c>
      <c r="B45" s="12">
        <v>3</v>
      </c>
      <c r="C45" s="19" t="s">
        <v>41</v>
      </c>
      <c r="D45" s="20">
        <v>3</v>
      </c>
      <c r="E45" s="3"/>
      <c r="F45" s="18"/>
    </row>
    <row r="46" spans="1:6">
      <c r="A46" s="19" t="s">
        <v>42</v>
      </c>
      <c r="B46" s="12">
        <v>4</v>
      </c>
      <c r="C46" s="19" t="s">
        <v>43</v>
      </c>
      <c r="D46" s="20">
        <v>4</v>
      </c>
      <c r="E46" s="3"/>
      <c r="F46" s="18"/>
    </row>
    <row r="47" spans="1:6" ht="30">
      <c r="A47" s="19" t="s">
        <v>44</v>
      </c>
      <c r="B47" s="20">
        <v>2</v>
      </c>
      <c r="C47" s="54" t="s">
        <v>46</v>
      </c>
      <c r="D47" s="55">
        <v>4</v>
      </c>
      <c r="E47" s="3"/>
      <c r="F47" s="18"/>
    </row>
    <row r="48" spans="1:6" ht="30.75" thickBot="1">
      <c r="A48" s="13" t="s">
        <v>45</v>
      </c>
      <c r="B48" s="12">
        <v>4</v>
      </c>
      <c r="C48" s="13" t="s">
        <v>53</v>
      </c>
      <c r="D48" s="12">
        <v>4</v>
      </c>
      <c r="E48" s="3"/>
      <c r="F48" s="18"/>
    </row>
    <row r="49" spans="1:6" ht="15.75" thickBot="1">
      <c r="A49" s="13" t="s">
        <v>27</v>
      </c>
      <c r="B49" s="12">
        <v>1</v>
      </c>
      <c r="C49" s="13" t="s">
        <v>27</v>
      </c>
      <c r="D49" s="12">
        <v>1</v>
      </c>
      <c r="E49" s="3"/>
      <c r="F49" s="18"/>
    </row>
    <row r="50" spans="1:6" ht="15.75" thickBot="1">
      <c r="A50" s="19"/>
      <c r="B50" s="12"/>
      <c r="C50" s="3"/>
      <c r="D50" s="3"/>
      <c r="E50" s="3"/>
      <c r="F50" s="18"/>
    </row>
    <row r="51" spans="1:6" ht="15.75" thickBot="1">
      <c r="A51" s="3"/>
      <c r="B51" s="3"/>
      <c r="C51" s="3"/>
      <c r="D51" s="3"/>
      <c r="E51" s="3"/>
      <c r="F51" s="18"/>
    </row>
    <row r="52" spans="1:6" ht="15.75" thickBot="1">
      <c r="A52" s="3"/>
      <c r="B52" s="3"/>
      <c r="C52" s="3"/>
      <c r="D52" s="3"/>
      <c r="E52" s="3"/>
      <c r="F52" s="18"/>
    </row>
    <row r="53" spans="1:6" ht="15.75" thickBot="1">
      <c r="A53" s="3"/>
      <c r="B53" s="3"/>
      <c r="C53" s="3"/>
      <c r="D53" s="3"/>
      <c r="E53" s="3"/>
      <c r="F53" s="18"/>
    </row>
    <row r="54" spans="1:6" ht="15.75" thickBot="1">
      <c r="A54" s="3"/>
      <c r="B54" s="3"/>
      <c r="C54" s="3"/>
      <c r="D54" s="3"/>
      <c r="E54" s="3"/>
      <c r="F54" s="18"/>
    </row>
    <row r="55" spans="1:6" ht="19.5" thickBot="1">
      <c r="A55" s="6" t="s">
        <v>28</v>
      </c>
      <c r="B55" s="6">
        <f>SUM(B45:B54)</f>
        <v>14</v>
      </c>
      <c r="C55" s="6" t="s">
        <v>28</v>
      </c>
      <c r="D55" s="6">
        <f>SUM(D45:D54)</f>
        <v>16</v>
      </c>
      <c r="E55" s="6" t="s">
        <v>28</v>
      </c>
      <c r="F55" s="6">
        <f>SUM(F45:F54)</f>
        <v>0</v>
      </c>
    </row>
    <row r="57" spans="1:6" ht="15.75" thickBot="1"/>
    <row r="58" spans="1:6" ht="23.25" customHeight="1" thickBot="1">
      <c r="A58" s="82" t="s">
        <v>48</v>
      </c>
      <c r="B58" s="82"/>
      <c r="C58" s="82"/>
      <c r="D58" s="82"/>
      <c r="E58" s="82"/>
      <c r="F58" s="82"/>
    </row>
    <row r="59" spans="1:6" ht="18.75">
      <c r="A59" s="83"/>
      <c r="B59" s="84"/>
      <c r="C59" s="83"/>
      <c r="D59" s="84"/>
      <c r="E59" s="83"/>
      <c r="F59" s="84"/>
    </row>
    <row r="60" spans="1:6" ht="19.5" customHeight="1" thickBot="1">
      <c r="A60" s="85" t="s">
        <v>10</v>
      </c>
      <c r="B60" s="86"/>
      <c r="C60" s="85" t="s">
        <v>11</v>
      </c>
      <c r="D60" s="86"/>
      <c r="E60" s="85" t="s">
        <v>12</v>
      </c>
      <c r="F60" s="86"/>
    </row>
    <row r="61" spans="1:6" ht="15.75" thickBot="1">
      <c r="A61" s="4" t="s">
        <v>14</v>
      </c>
      <c r="B61" s="5" t="s">
        <v>15</v>
      </c>
      <c r="C61" s="4" t="s">
        <v>14</v>
      </c>
      <c r="D61" s="5" t="s">
        <v>15</v>
      </c>
      <c r="E61" s="4" t="s">
        <v>14</v>
      </c>
      <c r="F61" s="5" t="s">
        <v>15</v>
      </c>
    </row>
    <row r="62" spans="1:6" ht="30">
      <c r="A62" s="19" t="s">
        <v>49</v>
      </c>
      <c r="B62" s="12">
        <v>4</v>
      </c>
      <c r="C62" s="19" t="s">
        <v>50</v>
      </c>
      <c r="D62" s="12">
        <v>4</v>
      </c>
      <c r="E62" s="3"/>
      <c r="F62" s="18"/>
    </row>
    <row r="63" spans="1:6" ht="45">
      <c r="A63" s="19" t="s">
        <v>51</v>
      </c>
      <c r="B63" s="12">
        <v>3</v>
      </c>
      <c r="C63" s="19" t="s">
        <v>52</v>
      </c>
      <c r="D63" s="12">
        <v>2</v>
      </c>
      <c r="E63" s="3"/>
      <c r="F63" s="18"/>
    </row>
    <row r="64" spans="1:6" ht="15.75" thickBot="1">
      <c r="A64" s="54" t="s">
        <v>46</v>
      </c>
      <c r="B64" s="55">
        <v>3</v>
      </c>
      <c r="C64" s="54" t="s">
        <v>46</v>
      </c>
      <c r="D64" s="55">
        <v>3</v>
      </c>
      <c r="E64" s="3"/>
      <c r="F64" s="18"/>
    </row>
    <row r="65" spans="1:6" ht="15.75" thickBot="1">
      <c r="A65" s="13" t="s">
        <v>54</v>
      </c>
      <c r="B65" s="12">
        <v>4</v>
      </c>
      <c r="C65" s="13" t="s">
        <v>27</v>
      </c>
      <c r="D65" s="12">
        <v>6</v>
      </c>
      <c r="E65" s="3"/>
      <c r="F65" s="18"/>
    </row>
    <row r="66" spans="1:6" ht="15.75" thickBot="1">
      <c r="A66" s="3" t="s">
        <v>62</v>
      </c>
      <c r="B66" s="18">
        <v>1</v>
      </c>
      <c r="C66" s="3"/>
      <c r="D66" s="3"/>
      <c r="E66" s="3"/>
      <c r="F66" s="18"/>
    </row>
    <row r="67" spans="1:6" ht="15.75" thickBot="1">
      <c r="A67" s="3"/>
      <c r="B67" s="3"/>
      <c r="C67" s="3"/>
      <c r="D67" s="3"/>
      <c r="E67" s="3"/>
      <c r="F67" s="18"/>
    </row>
    <row r="68" spans="1:6" ht="15.75" thickBot="1">
      <c r="A68" s="3"/>
      <c r="B68" s="3"/>
      <c r="C68" s="3"/>
      <c r="D68" s="3"/>
      <c r="E68" s="3"/>
      <c r="F68" s="18"/>
    </row>
    <row r="69" spans="1:6" ht="15.75" thickBot="1">
      <c r="A69" s="3"/>
      <c r="B69" s="3"/>
      <c r="C69" s="3"/>
      <c r="D69" s="3"/>
      <c r="E69" s="3"/>
      <c r="F69" s="18"/>
    </row>
    <row r="70" spans="1:6" ht="15.75" thickBot="1">
      <c r="A70" s="3"/>
      <c r="B70" s="3"/>
      <c r="C70" s="3"/>
      <c r="D70" s="3"/>
      <c r="E70" s="3"/>
      <c r="F70" s="18"/>
    </row>
    <row r="71" spans="1:6" ht="15.75" thickBot="1">
      <c r="A71" s="3"/>
      <c r="B71" s="3"/>
      <c r="C71" s="3"/>
      <c r="D71" s="3"/>
      <c r="E71" s="3"/>
      <c r="F71" s="18"/>
    </row>
    <row r="72" spans="1:6" ht="19.5" thickBot="1">
      <c r="A72" s="6" t="s">
        <v>28</v>
      </c>
      <c r="B72" s="6">
        <f>SUM(B62:B71)</f>
        <v>15</v>
      </c>
      <c r="C72" s="6" t="s">
        <v>28</v>
      </c>
      <c r="D72" s="6">
        <f>SUM(D62:D71)</f>
        <v>15</v>
      </c>
      <c r="E72" s="6" t="s">
        <v>28</v>
      </c>
      <c r="F72" s="6">
        <f>SUM(F62:F71)</f>
        <v>0</v>
      </c>
    </row>
  </sheetData>
  <mergeCells count="29">
    <mergeCell ref="A5:B5"/>
    <mergeCell ref="A58:F58"/>
    <mergeCell ref="A59:B59"/>
    <mergeCell ref="C59:D59"/>
    <mergeCell ref="E59:F59"/>
    <mergeCell ref="A24:F24"/>
    <mergeCell ref="A25:B25"/>
    <mergeCell ref="C25:D25"/>
    <mergeCell ref="E25:F25"/>
    <mergeCell ref="A26:B26"/>
    <mergeCell ref="C26:D26"/>
    <mergeCell ref="E26:F26"/>
    <mergeCell ref="A7:F7"/>
    <mergeCell ref="A8:B8"/>
    <mergeCell ref="C8:D8"/>
    <mergeCell ref="E8:F8"/>
    <mergeCell ref="A9:B9"/>
    <mergeCell ref="C9:D9"/>
    <mergeCell ref="E9:F9"/>
    <mergeCell ref="A60:B60"/>
    <mergeCell ref="C60:D60"/>
    <mergeCell ref="E60:F60"/>
    <mergeCell ref="A41:F41"/>
    <mergeCell ref="A42:B42"/>
    <mergeCell ref="C42:D42"/>
    <mergeCell ref="E42:F42"/>
    <mergeCell ref="A43:B43"/>
    <mergeCell ref="C43:D43"/>
    <mergeCell ref="E43:F43"/>
  </mergeCells>
  <hyperlinks>
    <hyperlink ref="H8" r:id="rId1" location="gid=0" xr:uid="{8D7223A3-16CB-4D49-8D2B-AAB3CB3A5E25}"/>
    <hyperlink ref="H12" r:id="rId2" xr:uid="{8639DFB4-2DAE-4472-852E-A0B2E0595E9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7"/>
  <sheetViews>
    <sheetView tabSelected="1" topLeftCell="A19" zoomScale="75" zoomScaleNormal="75" zoomScalePageLayoutView="97" workbookViewId="0">
      <selection activeCell="J29" sqref="J29"/>
    </sheetView>
  </sheetViews>
  <sheetFormatPr defaultColWidth="8.85546875" defaultRowHeight="15"/>
  <cols>
    <col min="1" max="1" width="14.7109375" customWidth="1"/>
    <col min="2" max="2" width="6.42578125" bestFit="1" customWidth="1"/>
    <col min="3" max="3" width="14.7109375" customWidth="1"/>
    <col min="4" max="4" width="6.42578125" bestFit="1" customWidth="1"/>
    <col min="5" max="5" width="14.7109375" customWidth="1"/>
    <col min="6" max="6" width="6.42578125" bestFit="1" customWidth="1"/>
    <col min="8" max="8" width="9" customWidth="1"/>
  </cols>
  <sheetData>
    <row r="1" spans="1:18" ht="22.5">
      <c r="A1" s="8" t="s">
        <v>0</v>
      </c>
      <c r="B1" s="9"/>
      <c r="C1" s="10"/>
      <c r="H1" s="37"/>
      <c r="I1" s="37"/>
      <c r="J1" s="37"/>
      <c r="K1" s="37"/>
    </row>
    <row r="2" spans="1:18">
      <c r="A2" s="7" t="s">
        <v>1</v>
      </c>
      <c r="B2" s="7"/>
      <c r="C2" s="14" t="s">
        <v>30</v>
      </c>
      <c r="H2" s="29"/>
    </row>
    <row r="3" spans="1:18">
      <c r="A3" s="57" t="s">
        <v>3</v>
      </c>
      <c r="B3" s="57"/>
      <c r="C3" s="58">
        <f>B21+D21+F21+B38+D38+F38+B55+D55+F55+B72+D72+F72+C5</f>
        <v>123</v>
      </c>
      <c r="D3" s="43" t="s">
        <v>4</v>
      </c>
      <c r="E3" s="43"/>
      <c r="F3" s="43"/>
      <c r="G3" s="43"/>
      <c r="H3" s="36"/>
    </row>
    <row r="4" spans="1:18" ht="15.75" thickBot="1">
      <c r="A4" s="1" t="s">
        <v>5</v>
      </c>
      <c r="B4" s="1"/>
      <c r="C4" s="15">
        <v>24</v>
      </c>
    </row>
    <row r="5" spans="1:18" ht="15.75" thickBot="1">
      <c r="A5" s="89" t="s">
        <v>6</v>
      </c>
      <c r="B5" s="90"/>
      <c r="C5" s="33">
        <v>0</v>
      </c>
    </row>
    <row r="6" spans="1:18" ht="15.75" thickBot="1"/>
    <row r="7" spans="1:18" ht="22.5">
      <c r="A7" s="91" t="s">
        <v>7</v>
      </c>
      <c r="B7" s="91"/>
      <c r="C7" s="91"/>
      <c r="D7" s="91"/>
      <c r="E7" s="91"/>
      <c r="F7" s="91"/>
      <c r="H7" s="38" t="s">
        <v>8</v>
      </c>
      <c r="I7" s="38"/>
      <c r="J7" s="38"/>
      <c r="K7" s="38"/>
      <c r="L7" s="39"/>
      <c r="M7" s="39"/>
      <c r="N7" s="39"/>
      <c r="O7" s="39"/>
      <c r="P7" s="39"/>
      <c r="Q7" s="39"/>
      <c r="R7" s="39"/>
    </row>
    <row r="8" spans="1:18" ht="18.75">
      <c r="A8" s="92"/>
      <c r="B8" s="93"/>
      <c r="C8" s="83"/>
      <c r="D8" s="84"/>
      <c r="E8" s="92"/>
      <c r="F8" s="93"/>
      <c r="H8" s="40" t="s">
        <v>9</v>
      </c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18" ht="18.75">
      <c r="A9" s="87" t="s">
        <v>10</v>
      </c>
      <c r="B9" s="88"/>
      <c r="C9" s="85" t="s">
        <v>11</v>
      </c>
      <c r="D9" s="86"/>
      <c r="E9" s="87" t="s">
        <v>12</v>
      </c>
      <c r="F9" s="88"/>
      <c r="H9" s="38" t="s">
        <v>13</v>
      </c>
      <c r="I9" s="38"/>
      <c r="J9" s="38"/>
      <c r="K9" s="38"/>
      <c r="L9" s="38"/>
      <c r="M9" s="38"/>
      <c r="N9" s="38"/>
    </row>
    <row r="10" spans="1:18">
      <c r="A10" s="4" t="s">
        <v>14</v>
      </c>
      <c r="B10" s="5" t="s">
        <v>15</v>
      </c>
      <c r="C10" s="4" t="s">
        <v>14</v>
      </c>
      <c r="D10" s="5" t="s">
        <v>15</v>
      </c>
      <c r="E10" s="4" t="s">
        <v>14</v>
      </c>
      <c r="F10" s="5" t="s">
        <v>15</v>
      </c>
    </row>
    <row r="11" spans="1:18">
      <c r="A11" s="19" t="s">
        <v>16</v>
      </c>
      <c r="B11" s="12">
        <v>1</v>
      </c>
      <c r="C11" s="19" t="s">
        <v>31</v>
      </c>
      <c r="D11" s="12">
        <v>4</v>
      </c>
      <c r="E11" s="3"/>
      <c r="F11" s="18"/>
      <c r="H11" s="67" t="s">
        <v>18</v>
      </c>
      <c r="I11" s="67"/>
      <c r="J11" s="67"/>
      <c r="K11" s="78"/>
      <c r="L11" s="78"/>
      <c r="M11" s="78"/>
      <c r="N11" s="78"/>
    </row>
    <row r="12" spans="1:18">
      <c r="A12" s="19" t="s">
        <v>30</v>
      </c>
      <c r="B12" s="12">
        <v>3</v>
      </c>
      <c r="C12" s="19" t="s">
        <v>63</v>
      </c>
      <c r="D12" s="12">
        <v>4</v>
      </c>
      <c r="E12" s="3"/>
      <c r="F12" s="18"/>
      <c r="H12" s="79" t="s">
        <v>20</v>
      </c>
      <c r="I12" s="78"/>
      <c r="J12" s="78"/>
      <c r="K12" s="78"/>
      <c r="L12" s="78"/>
      <c r="M12" s="78"/>
      <c r="N12" s="78"/>
    </row>
    <row r="13" spans="1:18">
      <c r="A13" s="19" t="s">
        <v>64</v>
      </c>
      <c r="B13" s="12">
        <v>4</v>
      </c>
      <c r="C13" s="19" t="s">
        <v>22</v>
      </c>
      <c r="D13" s="12">
        <v>1</v>
      </c>
      <c r="E13" s="3"/>
      <c r="F13" s="18"/>
      <c r="H13" s="29"/>
    </row>
    <row r="14" spans="1:18">
      <c r="A14" s="19" t="s">
        <v>23</v>
      </c>
      <c r="B14" s="12">
        <v>1</v>
      </c>
      <c r="C14" s="19" t="s">
        <v>65</v>
      </c>
      <c r="D14" s="12">
        <v>3</v>
      </c>
      <c r="E14" s="3"/>
      <c r="F14" s="18"/>
    </row>
    <row r="15" spans="1:18">
      <c r="A15" s="13" t="s">
        <v>25</v>
      </c>
      <c r="B15" s="12">
        <v>4</v>
      </c>
      <c r="C15" s="34" t="s">
        <v>26</v>
      </c>
      <c r="D15" s="12">
        <v>2</v>
      </c>
      <c r="E15" s="26"/>
      <c r="F15" s="18"/>
    </row>
    <row r="16" spans="1:18">
      <c r="A16" s="13" t="s">
        <v>27</v>
      </c>
      <c r="B16" s="27">
        <v>1</v>
      </c>
      <c r="C16" s="1" t="s">
        <v>55</v>
      </c>
      <c r="D16" s="15">
        <v>3</v>
      </c>
      <c r="E16" s="26"/>
      <c r="F16" s="18"/>
    </row>
    <row r="17" spans="1:7" ht="15.75" thickBot="1">
      <c r="A17" s="28"/>
      <c r="B17" s="26"/>
      <c r="C17" s="26"/>
      <c r="D17" s="26"/>
      <c r="E17" s="26"/>
      <c r="F17" s="18"/>
    </row>
    <row r="18" spans="1:7" ht="15.75" thickBot="1">
      <c r="A18" s="28"/>
      <c r="B18" s="3"/>
      <c r="C18" s="26"/>
      <c r="D18" s="3"/>
      <c r="E18" s="3"/>
      <c r="F18" s="18"/>
    </row>
    <row r="19" spans="1:7" ht="15.75" thickBot="1">
      <c r="A19" s="28"/>
      <c r="B19" s="3"/>
      <c r="C19" s="3"/>
      <c r="D19" s="3"/>
      <c r="E19" s="3"/>
      <c r="F19" s="18"/>
    </row>
    <row r="20" spans="1:7" ht="15.75" thickBot="1">
      <c r="A20" s="28"/>
      <c r="B20" s="3"/>
      <c r="C20" s="3"/>
      <c r="D20" s="3"/>
      <c r="E20" s="3"/>
      <c r="F20" s="18"/>
    </row>
    <row r="21" spans="1:7" ht="19.5" thickBot="1">
      <c r="A21" s="6" t="s">
        <v>28</v>
      </c>
      <c r="B21" s="6">
        <f>SUM(B11:B20)</f>
        <v>14</v>
      </c>
      <c r="C21" s="6" t="s">
        <v>28</v>
      </c>
      <c r="D21" s="6">
        <f>SUM(D11:D20)</f>
        <v>17</v>
      </c>
      <c r="E21" s="6" t="s">
        <v>28</v>
      </c>
      <c r="F21" s="6">
        <f>SUM(F11:F20)</f>
        <v>0</v>
      </c>
    </row>
    <row r="22" spans="1:7">
      <c r="A22" s="2"/>
    </row>
    <row r="23" spans="1:7" ht="15.75" thickBot="1"/>
    <row r="24" spans="1:7" ht="23.25" customHeight="1" thickBot="1">
      <c r="A24" s="82" t="s">
        <v>29</v>
      </c>
      <c r="B24" s="82"/>
      <c r="C24" s="82"/>
      <c r="D24" s="82"/>
      <c r="E24" s="82"/>
      <c r="F24" s="82"/>
    </row>
    <row r="25" spans="1:7" ht="18.75">
      <c r="A25" s="83"/>
      <c r="B25" s="84"/>
      <c r="C25" s="83"/>
      <c r="D25" s="84"/>
      <c r="E25" s="83"/>
      <c r="F25" s="84"/>
    </row>
    <row r="26" spans="1:7" ht="19.5" customHeight="1" thickBot="1">
      <c r="A26" s="85" t="s">
        <v>10</v>
      </c>
      <c r="B26" s="86"/>
      <c r="C26" s="85" t="s">
        <v>11</v>
      </c>
      <c r="D26" s="86"/>
      <c r="E26" s="85" t="s">
        <v>12</v>
      </c>
      <c r="F26" s="86"/>
    </row>
    <row r="27" spans="1:7" ht="15.75" thickBot="1">
      <c r="A27" s="4" t="s">
        <v>14</v>
      </c>
      <c r="B27" s="5" t="s">
        <v>15</v>
      </c>
      <c r="C27" s="4" t="s">
        <v>14</v>
      </c>
      <c r="D27" s="5" t="s">
        <v>15</v>
      </c>
      <c r="E27" s="4" t="s">
        <v>14</v>
      </c>
      <c r="F27" s="5" t="s">
        <v>15</v>
      </c>
    </row>
    <row r="28" spans="1:7" ht="16.5" thickBot="1">
      <c r="A28" s="21" t="s">
        <v>60</v>
      </c>
      <c r="B28" s="22">
        <v>4</v>
      </c>
      <c r="C28" s="25" t="s">
        <v>61</v>
      </c>
      <c r="D28" s="22">
        <v>4</v>
      </c>
      <c r="E28" s="3"/>
      <c r="F28" s="18"/>
      <c r="G28" s="24"/>
    </row>
    <row r="29" spans="1:7" ht="45">
      <c r="A29" s="25" t="s">
        <v>37</v>
      </c>
      <c r="B29" s="22">
        <v>3</v>
      </c>
      <c r="C29" s="21" t="s">
        <v>56</v>
      </c>
      <c r="D29" s="20">
        <v>2</v>
      </c>
      <c r="E29" s="3"/>
      <c r="F29" s="18"/>
    </row>
    <row r="30" spans="1:7" ht="15.75" thickBot="1">
      <c r="A30" s="50" t="s">
        <v>34</v>
      </c>
      <c r="B30" s="51">
        <v>3</v>
      </c>
      <c r="C30" s="13" t="s">
        <v>47</v>
      </c>
      <c r="D30" s="12">
        <v>4</v>
      </c>
      <c r="E30" s="3"/>
      <c r="F30" s="18"/>
    </row>
    <row r="31" spans="1:7" ht="15.75" thickBot="1">
      <c r="A31" s="30" t="s">
        <v>36</v>
      </c>
      <c r="B31" s="31">
        <v>4</v>
      </c>
      <c r="C31" s="54" t="s">
        <v>46</v>
      </c>
      <c r="D31" s="56">
        <v>3</v>
      </c>
      <c r="E31" s="3"/>
      <c r="F31" s="18"/>
    </row>
    <row r="32" spans="1:7" ht="16.5" thickBot="1">
      <c r="A32" s="13" t="s">
        <v>27</v>
      </c>
      <c r="B32" s="12">
        <v>3</v>
      </c>
      <c r="C32" s="16" t="s">
        <v>55</v>
      </c>
      <c r="D32" s="11">
        <v>3</v>
      </c>
      <c r="E32" s="3"/>
      <c r="F32" s="18"/>
    </row>
    <row r="33" spans="1:6" ht="15.75" thickBot="1">
      <c r="A33" s="3"/>
      <c r="B33" s="3"/>
      <c r="C33" s="3"/>
      <c r="D33" s="18"/>
      <c r="E33" s="3"/>
      <c r="F33" s="18"/>
    </row>
    <row r="34" spans="1:6" ht="15.75" thickBot="1">
      <c r="A34" s="3"/>
      <c r="B34" s="3"/>
      <c r="C34" s="3"/>
      <c r="D34" s="3"/>
      <c r="E34" s="3"/>
      <c r="F34" s="18"/>
    </row>
    <row r="35" spans="1:6" ht="15.75" thickBot="1">
      <c r="A35" s="3"/>
      <c r="B35" s="3"/>
      <c r="C35" s="3"/>
      <c r="D35" s="3"/>
      <c r="E35" s="3"/>
      <c r="F35" s="18"/>
    </row>
    <row r="36" spans="1:6" ht="15.75" thickBot="1">
      <c r="A36" s="3"/>
      <c r="B36" s="3"/>
      <c r="C36" s="3"/>
      <c r="D36" s="3"/>
      <c r="E36" s="3"/>
      <c r="F36" s="18"/>
    </row>
    <row r="37" spans="1:6" ht="15.75" thickBot="1">
      <c r="A37" s="3"/>
      <c r="B37" s="3"/>
      <c r="C37" s="3"/>
      <c r="D37" s="3"/>
      <c r="E37" s="3"/>
      <c r="F37" s="18"/>
    </row>
    <row r="38" spans="1:6" ht="19.5" thickBot="1">
      <c r="A38" s="6" t="s">
        <v>28</v>
      </c>
      <c r="B38" s="6">
        <f>SUM(B28:B37)</f>
        <v>17</v>
      </c>
      <c r="C38" s="6" t="s">
        <v>28</v>
      </c>
      <c r="D38" s="6">
        <f>SUM(D28:D37)</f>
        <v>16</v>
      </c>
      <c r="E38" s="6" t="s">
        <v>28</v>
      </c>
      <c r="F38" s="6">
        <f>SUM(F28:F37)</f>
        <v>0</v>
      </c>
    </row>
    <row r="40" spans="1:6" ht="15.75" thickBot="1"/>
    <row r="41" spans="1:6" ht="23.25" customHeight="1" thickBot="1">
      <c r="A41" s="82" t="s">
        <v>39</v>
      </c>
      <c r="B41" s="82"/>
      <c r="C41" s="82"/>
      <c r="D41" s="82"/>
      <c r="E41" s="82"/>
      <c r="F41" s="82"/>
    </row>
    <row r="42" spans="1:6" ht="18.75">
      <c r="A42" s="83"/>
      <c r="B42" s="84"/>
      <c r="C42" s="83"/>
      <c r="D42" s="84"/>
      <c r="E42" s="83"/>
      <c r="F42" s="84"/>
    </row>
    <row r="43" spans="1:6" ht="19.5" customHeight="1" thickBot="1">
      <c r="A43" s="85" t="s">
        <v>10</v>
      </c>
      <c r="B43" s="86"/>
      <c r="C43" s="85" t="s">
        <v>11</v>
      </c>
      <c r="D43" s="86"/>
      <c r="E43" s="85" t="s">
        <v>12</v>
      </c>
      <c r="F43" s="86"/>
    </row>
    <row r="44" spans="1:6" ht="15.75" thickBot="1">
      <c r="A44" s="4" t="s">
        <v>14</v>
      </c>
      <c r="B44" s="5" t="s">
        <v>15</v>
      </c>
      <c r="C44" s="4" t="s">
        <v>14</v>
      </c>
      <c r="D44" s="5" t="s">
        <v>15</v>
      </c>
      <c r="E44" s="4" t="s">
        <v>14</v>
      </c>
      <c r="F44" s="5" t="s">
        <v>15</v>
      </c>
    </row>
    <row r="45" spans="1:6" ht="15.75" thickBot="1">
      <c r="A45" s="19" t="s">
        <v>40</v>
      </c>
      <c r="B45" s="12">
        <v>3</v>
      </c>
      <c r="C45" s="19" t="s">
        <v>41</v>
      </c>
      <c r="D45" s="12">
        <v>3</v>
      </c>
      <c r="E45" s="3"/>
      <c r="F45" s="18"/>
    </row>
    <row r="46" spans="1:6">
      <c r="A46" s="19" t="s">
        <v>42</v>
      </c>
      <c r="B46" s="12">
        <v>4</v>
      </c>
      <c r="C46" s="19" t="s">
        <v>43</v>
      </c>
      <c r="D46" s="12">
        <v>4</v>
      </c>
      <c r="E46" s="3"/>
      <c r="F46" s="18"/>
    </row>
    <row r="47" spans="1:6" ht="30">
      <c r="A47" s="19" t="s">
        <v>44</v>
      </c>
      <c r="B47" s="12">
        <v>2</v>
      </c>
      <c r="C47" s="54" t="s">
        <v>46</v>
      </c>
      <c r="D47" s="55">
        <v>4</v>
      </c>
      <c r="E47" s="3"/>
      <c r="F47" s="18"/>
    </row>
    <row r="48" spans="1:6" ht="33.75" customHeight="1" thickBot="1">
      <c r="A48" s="13" t="s">
        <v>45</v>
      </c>
      <c r="B48" s="12">
        <v>4</v>
      </c>
      <c r="C48" s="13" t="s">
        <v>53</v>
      </c>
      <c r="D48" s="12">
        <v>4</v>
      </c>
      <c r="E48" s="3"/>
      <c r="F48" s="18"/>
    </row>
    <row r="49" spans="1:6" ht="15.75" thickBot="1">
      <c r="A49" s="13" t="s">
        <v>27</v>
      </c>
      <c r="B49" s="12">
        <v>3</v>
      </c>
      <c r="C49" s="3"/>
      <c r="D49" s="3"/>
      <c r="E49" s="3"/>
      <c r="F49" s="18"/>
    </row>
    <row r="50" spans="1:6" ht="15.75" thickBot="1">
      <c r="A50" s="3"/>
      <c r="B50" s="3"/>
      <c r="C50" s="3"/>
      <c r="D50" s="3"/>
      <c r="E50" s="3"/>
      <c r="F50" s="18"/>
    </row>
    <row r="51" spans="1:6" ht="15.75" thickBot="1">
      <c r="A51" s="3"/>
      <c r="B51" s="3"/>
      <c r="C51" s="3"/>
      <c r="D51" s="3"/>
      <c r="E51" s="3"/>
      <c r="F51" s="18"/>
    </row>
    <row r="52" spans="1:6" ht="15.75" thickBot="1">
      <c r="A52" s="3"/>
      <c r="B52" s="3"/>
      <c r="C52" s="3"/>
      <c r="D52" s="3"/>
      <c r="E52" s="3"/>
      <c r="F52" s="18"/>
    </row>
    <row r="53" spans="1:6" ht="15.75" thickBot="1">
      <c r="A53" s="3"/>
      <c r="B53" s="3"/>
      <c r="C53" s="3"/>
      <c r="D53" s="3"/>
      <c r="E53" s="3"/>
      <c r="F53" s="18"/>
    </row>
    <row r="54" spans="1:6" ht="15.75" thickBot="1">
      <c r="A54" s="3"/>
      <c r="B54" s="3"/>
      <c r="C54" s="3"/>
      <c r="D54" s="3"/>
      <c r="E54" s="3"/>
      <c r="F54" s="18"/>
    </row>
    <row r="55" spans="1:6" ht="19.5" thickBot="1">
      <c r="A55" s="6" t="s">
        <v>28</v>
      </c>
      <c r="B55" s="6">
        <f>SUM(B45:B54)</f>
        <v>16</v>
      </c>
      <c r="C55" s="6" t="s">
        <v>28</v>
      </c>
      <c r="D55" s="6">
        <f>SUM(D45:D54)</f>
        <v>15</v>
      </c>
      <c r="E55" s="6" t="s">
        <v>28</v>
      </c>
      <c r="F55" s="6">
        <f>SUM(F45:F54)</f>
        <v>0</v>
      </c>
    </row>
    <row r="57" spans="1:6" ht="15.75" thickBot="1"/>
    <row r="58" spans="1:6" ht="23.25" customHeight="1" thickBot="1">
      <c r="A58" s="82" t="s">
        <v>48</v>
      </c>
      <c r="B58" s="82"/>
      <c r="C58" s="82"/>
      <c r="D58" s="82"/>
      <c r="E58" s="82"/>
      <c r="F58" s="82"/>
    </row>
    <row r="59" spans="1:6" ht="18.75">
      <c r="A59" s="83"/>
      <c r="B59" s="84"/>
      <c r="C59" s="83"/>
      <c r="D59" s="84"/>
      <c r="E59" s="83"/>
      <c r="F59" s="84"/>
    </row>
    <row r="60" spans="1:6" ht="19.5" customHeight="1" thickBot="1">
      <c r="A60" s="85" t="s">
        <v>10</v>
      </c>
      <c r="B60" s="86"/>
      <c r="C60" s="85" t="s">
        <v>11</v>
      </c>
      <c r="D60" s="86"/>
      <c r="E60" s="85" t="s">
        <v>12</v>
      </c>
      <c r="F60" s="86"/>
    </row>
    <row r="61" spans="1:6" ht="15.75" thickBot="1">
      <c r="A61" s="4" t="s">
        <v>14</v>
      </c>
      <c r="B61" s="5" t="s">
        <v>15</v>
      </c>
      <c r="C61" s="4" t="s">
        <v>14</v>
      </c>
      <c r="D61" s="5" t="s">
        <v>15</v>
      </c>
      <c r="E61" s="4" t="s">
        <v>14</v>
      </c>
      <c r="F61" s="5" t="s">
        <v>15</v>
      </c>
    </row>
    <row r="62" spans="1:6" ht="30">
      <c r="A62" s="19" t="s">
        <v>49</v>
      </c>
      <c r="B62" s="12">
        <v>4</v>
      </c>
      <c r="C62" s="19" t="s">
        <v>50</v>
      </c>
      <c r="D62" s="12">
        <v>4</v>
      </c>
      <c r="E62" s="3"/>
      <c r="F62" s="18"/>
    </row>
    <row r="63" spans="1:6" ht="45">
      <c r="A63" s="19" t="s">
        <v>51</v>
      </c>
      <c r="B63" s="12">
        <v>3</v>
      </c>
      <c r="C63" s="19" t="s">
        <v>52</v>
      </c>
      <c r="D63" s="12">
        <v>2</v>
      </c>
      <c r="E63" s="3"/>
      <c r="F63" s="18"/>
    </row>
    <row r="64" spans="1:6" ht="15.75" thickBot="1">
      <c r="A64" s="54" t="s">
        <v>46</v>
      </c>
      <c r="B64" s="55">
        <v>3</v>
      </c>
      <c r="C64" s="13" t="s">
        <v>54</v>
      </c>
      <c r="D64" s="12">
        <v>4</v>
      </c>
      <c r="E64" s="3"/>
      <c r="F64" s="18"/>
    </row>
    <row r="65" spans="1:6" ht="15.75" thickBot="1">
      <c r="A65" s="13" t="s">
        <v>27</v>
      </c>
      <c r="B65" s="12">
        <v>4</v>
      </c>
      <c r="C65" s="13" t="s">
        <v>27</v>
      </c>
      <c r="D65" s="12">
        <v>4</v>
      </c>
      <c r="E65" s="3"/>
      <c r="F65" s="18"/>
    </row>
    <row r="66" spans="1:6" ht="15.75" thickBot="1">
      <c r="A66" s="3"/>
      <c r="B66" s="3"/>
      <c r="C66" s="3"/>
      <c r="D66" s="3"/>
      <c r="E66" s="3"/>
      <c r="F66" s="3"/>
    </row>
    <row r="67" spans="1:6" ht="15.75" thickBot="1">
      <c r="A67" s="3"/>
      <c r="B67" s="3"/>
      <c r="C67" s="3"/>
      <c r="D67" s="3"/>
      <c r="E67" s="3"/>
      <c r="F67" s="3"/>
    </row>
    <row r="68" spans="1:6" ht="15.75" thickBot="1">
      <c r="A68" s="3"/>
      <c r="B68" s="3"/>
      <c r="C68" s="3"/>
      <c r="D68" s="3"/>
      <c r="E68" s="3"/>
      <c r="F68" s="3"/>
    </row>
    <row r="69" spans="1:6" ht="15.75" thickBot="1">
      <c r="A69" s="3"/>
      <c r="B69" s="3"/>
      <c r="C69" s="3"/>
      <c r="D69" s="3"/>
      <c r="E69" s="3"/>
      <c r="F69" s="3"/>
    </row>
    <row r="70" spans="1:6" ht="15.75" thickBot="1">
      <c r="A70" s="3"/>
      <c r="B70" s="3"/>
      <c r="C70" s="3"/>
      <c r="D70" s="3"/>
      <c r="E70" s="3"/>
      <c r="F70" s="3"/>
    </row>
    <row r="71" spans="1:6" ht="15.75" thickBot="1">
      <c r="A71" s="3"/>
      <c r="B71" s="3"/>
      <c r="C71" s="3"/>
      <c r="D71" s="3"/>
      <c r="E71" s="3"/>
      <c r="F71" s="18"/>
    </row>
    <row r="72" spans="1:6" ht="19.5" thickBot="1">
      <c r="A72" s="6" t="s">
        <v>28</v>
      </c>
      <c r="B72" s="6">
        <f>SUM(B62:B71)</f>
        <v>14</v>
      </c>
      <c r="C72" s="6" t="s">
        <v>28</v>
      </c>
      <c r="D72" s="6">
        <f>SUM(D62:D71)</f>
        <v>14</v>
      </c>
      <c r="E72" s="6" t="s">
        <v>28</v>
      </c>
      <c r="F72" s="6">
        <f>SUM(F62:F71)</f>
        <v>0</v>
      </c>
    </row>
    <row r="75" spans="1:6" ht="23.25" customHeight="1"/>
    <row r="77" spans="1:6" ht="19.5" customHeight="1"/>
  </sheetData>
  <mergeCells count="29">
    <mergeCell ref="A5:B5"/>
    <mergeCell ref="A58:F58"/>
    <mergeCell ref="A59:B59"/>
    <mergeCell ref="C59:D59"/>
    <mergeCell ref="E59:F59"/>
    <mergeCell ref="A24:F24"/>
    <mergeCell ref="A25:B25"/>
    <mergeCell ref="C25:D25"/>
    <mergeCell ref="E25:F25"/>
    <mergeCell ref="A26:B26"/>
    <mergeCell ref="C26:D26"/>
    <mergeCell ref="E26:F26"/>
    <mergeCell ref="A7:F7"/>
    <mergeCell ref="A8:B8"/>
    <mergeCell ref="C8:D8"/>
    <mergeCell ref="E8:F8"/>
    <mergeCell ref="A9:B9"/>
    <mergeCell ref="C9:D9"/>
    <mergeCell ref="E9:F9"/>
    <mergeCell ref="A60:B60"/>
    <mergeCell ref="C60:D60"/>
    <mergeCell ref="E60:F60"/>
    <mergeCell ref="A41:F41"/>
    <mergeCell ref="A42:B42"/>
    <mergeCell ref="C42:D42"/>
    <mergeCell ref="E42:F42"/>
    <mergeCell ref="A43:B43"/>
    <mergeCell ref="C43:D43"/>
    <mergeCell ref="E43:F43"/>
  </mergeCells>
  <hyperlinks>
    <hyperlink ref="H8" r:id="rId1" location="gid=0" xr:uid="{A2D97AEB-B9BD-4D81-A259-023888AFE215}"/>
    <hyperlink ref="H12" r:id="rId2" xr:uid="{2F62387F-3884-45D0-9008-958EF23A0DD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35445-F10B-4F93-AEF0-F7E8F97EAD66}">
  <dimension ref="A1:A20"/>
  <sheetViews>
    <sheetView workbookViewId="0">
      <selection activeCell="J11" sqref="J11"/>
    </sheetView>
  </sheetViews>
  <sheetFormatPr defaultRowHeight="15"/>
  <cols>
    <col min="1" max="1" width="92.5703125" customWidth="1"/>
  </cols>
  <sheetData>
    <row r="1" spans="1:1">
      <c r="A1" s="76" t="s">
        <v>66</v>
      </c>
    </row>
    <row r="2" spans="1:1" ht="30">
      <c r="A2" s="36" t="s">
        <v>67</v>
      </c>
    </row>
    <row r="3" spans="1:1" ht="30">
      <c r="A3" s="36" t="s">
        <v>68</v>
      </c>
    </row>
    <row r="4" spans="1:1">
      <c r="A4" t="s">
        <v>69</v>
      </c>
    </row>
    <row r="5" spans="1:1">
      <c r="A5" s="63"/>
    </row>
    <row r="6" spans="1:1">
      <c r="A6" s="76" t="s">
        <v>70</v>
      </c>
    </row>
    <row r="7" spans="1:1">
      <c r="A7" s="62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2" spans="1:1">
      <c r="A12" t="s">
        <v>76</v>
      </c>
    </row>
    <row r="13" spans="1:1">
      <c r="A13" t="s">
        <v>77</v>
      </c>
    </row>
    <row r="14" spans="1:1">
      <c r="A14" s="63"/>
    </row>
    <row r="15" spans="1:1">
      <c r="A15" s="76" t="s">
        <v>78</v>
      </c>
    </row>
    <row r="16" spans="1:1">
      <c r="A16" s="62" t="s">
        <v>79</v>
      </c>
    </row>
    <row r="17" spans="1:1" ht="45">
      <c r="A17" s="59" t="s">
        <v>80</v>
      </c>
    </row>
    <row r="18" spans="1:1" ht="30">
      <c r="A18" s="46" t="s">
        <v>81</v>
      </c>
    </row>
    <row r="19" spans="1:1" ht="45">
      <c r="A19" s="46" t="s">
        <v>82</v>
      </c>
    </row>
    <row r="20" spans="1:1" ht="60">
      <c r="A20" s="59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624E-FD4E-4335-8D75-328D8B96F4CD}">
  <dimension ref="A1:L79"/>
  <sheetViews>
    <sheetView zoomScale="70" zoomScaleNormal="70" workbookViewId="0">
      <selection activeCell="B77" sqref="B77"/>
    </sheetView>
  </sheetViews>
  <sheetFormatPr defaultRowHeight="15"/>
  <cols>
    <col min="1" max="1" width="27.85546875" customWidth="1"/>
    <col min="2" max="2" width="18.140625" customWidth="1"/>
    <col min="3" max="3" width="16.7109375" customWidth="1"/>
    <col min="4" max="4" width="16.5703125" customWidth="1"/>
    <col min="5" max="5" width="14.140625" customWidth="1"/>
    <col min="6" max="6" width="13.5703125" customWidth="1"/>
    <col min="8" max="8" width="12" customWidth="1"/>
    <col min="9" max="9" width="21.42578125" customWidth="1"/>
    <col min="10" max="10" width="21.28515625" customWidth="1"/>
    <col min="11" max="11" width="18.85546875" customWidth="1"/>
    <col min="12" max="12" width="14.28515625" customWidth="1"/>
  </cols>
  <sheetData>
    <row r="1" spans="1:10">
      <c r="A1" s="81" t="s">
        <v>84</v>
      </c>
      <c r="B1" s="81"/>
      <c r="C1" s="81"/>
      <c r="D1" s="81"/>
      <c r="E1" s="81"/>
      <c r="F1" s="81"/>
    </row>
    <row r="2" spans="1:10" ht="21">
      <c r="A2" s="48" t="s">
        <v>85</v>
      </c>
      <c r="B2" s="49"/>
      <c r="C2" s="49"/>
      <c r="D2" s="49"/>
    </row>
    <row r="3" spans="1:10" s="63" customFormat="1" ht="15" customHeight="1">
      <c r="A3" s="68"/>
      <c r="B3" s="69"/>
      <c r="C3" s="69"/>
      <c r="D3" s="69"/>
    </row>
    <row r="4" spans="1:10" ht="15" customHeight="1">
      <c r="A4" s="60" t="s">
        <v>86</v>
      </c>
      <c r="B4" s="80"/>
      <c r="C4" s="80"/>
      <c r="D4" s="80"/>
      <c r="E4" s="60"/>
      <c r="F4" s="60"/>
      <c r="G4" s="60"/>
      <c r="H4" s="60"/>
      <c r="I4" s="60"/>
      <c r="J4" s="60"/>
    </row>
    <row r="5" spans="1:10">
      <c r="A5" s="37" t="s">
        <v>87</v>
      </c>
    </row>
    <row r="6" spans="1:10">
      <c r="A6" t="s">
        <v>88</v>
      </c>
      <c r="D6" s="77"/>
      <c r="I6" s="77"/>
    </row>
    <row r="7" spans="1:10">
      <c r="A7" t="s">
        <v>89</v>
      </c>
    </row>
    <row r="8" spans="1:10">
      <c r="A8" t="s">
        <v>90</v>
      </c>
    </row>
    <row r="9" spans="1:10">
      <c r="A9" t="s">
        <v>91</v>
      </c>
      <c r="I9" s="29"/>
    </row>
    <row r="10" spans="1:10">
      <c r="A10" t="s">
        <v>92</v>
      </c>
    </row>
    <row r="12" spans="1:10">
      <c r="A12" s="37" t="s">
        <v>93</v>
      </c>
      <c r="B12" s="37" t="s">
        <v>94</v>
      </c>
      <c r="C12" s="37"/>
      <c r="D12" s="37"/>
    </row>
    <row r="13" spans="1:10">
      <c r="A13" s="41" t="s">
        <v>95</v>
      </c>
      <c r="B13" s="41">
        <v>3</v>
      </c>
      <c r="E13" s="37"/>
    </row>
    <row r="14" spans="1:10">
      <c r="A14" s="41" t="s">
        <v>96</v>
      </c>
      <c r="B14" s="41">
        <v>4</v>
      </c>
    </row>
    <row r="15" spans="1:10">
      <c r="A15" s="41" t="s">
        <v>97</v>
      </c>
      <c r="B15" s="41">
        <v>3</v>
      </c>
    </row>
    <row r="16" spans="1:10">
      <c r="A16" s="41" t="s">
        <v>98</v>
      </c>
      <c r="B16" s="41">
        <v>3</v>
      </c>
    </row>
    <row r="17" spans="1:10">
      <c r="A17" s="41" t="s">
        <v>99</v>
      </c>
      <c r="B17" s="41">
        <v>4</v>
      </c>
    </row>
    <row r="19" spans="1:10">
      <c r="A19" t="s">
        <v>100</v>
      </c>
      <c r="B19">
        <f>SUM(B13:B18)</f>
        <v>17</v>
      </c>
    </row>
    <row r="20" spans="1:10" s="63" customFormat="1"/>
    <row r="21" spans="1:10">
      <c r="A21" s="60" t="s">
        <v>101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0">
      <c r="A22" s="37" t="s">
        <v>102</v>
      </c>
      <c r="B22" s="65" t="s">
        <v>103</v>
      </c>
      <c r="C22" s="66" t="s">
        <v>104</v>
      </c>
    </row>
    <row r="23" spans="1:10" ht="15.75" customHeight="1">
      <c r="A23" t="s">
        <v>105</v>
      </c>
      <c r="B23" t="s">
        <v>106</v>
      </c>
      <c r="C23" t="s">
        <v>106</v>
      </c>
      <c r="D23" s="77"/>
      <c r="E23" s="36"/>
      <c r="F23" s="36"/>
      <c r="G23" s="36"/>
      <c r="H23" s="36"/>
    </row>
    <row r="24" spans="1:10" ht="15" customHeight="1">
      <c r="A24" t="s">
        <v>107</v>
      </c>
      <c r="B24" t="s">
        <v>106</v>
      </c>
      <c r="C24" t="s">
        <v>106</v>
      </c>
      <c r="E24" s="36"/>
      <c r="F24" s="36"/>
      <c r="G24" s="36"/>
      <c r="H24" s="36"/>
    </row>
    <row r="25" spans="1:10" ht="15" customHeight="1">
      <c r="A25" s="41" t="s">
        <v>97</v>
      </c>
      <c r="B25" t="s">
        <v>106</v>
      </c>
      <c r="C25" t="s">
        <v>106</v>
      </c>
      <c r="E25" s="36"/>
      <c r="F25" s="36"/>
      <c r="G25" s="36"/>
      <c r="H25" s="36"/>
    </row>
    <row r="26" spans="1:10">
      <c r="A26" s="41" t="s">
        <v>108</v>
      </c>
      <c r="C26" t="s">
        <v>106</v>
      </c>
    </row>
    <row r="27" spans="1:10">
      <c r="A27" t="s">
        <v>109</v>
      </c>
      <c r="B27" t="s">
        <v>106</v>
      </c>
      <c r="E27" s="45"/>
      <c r="F27" s="46"/>
      <c r="G27" s="46"/>
      <c r="H27" s="46"/>
    </row>
    <row r="28" spans="1:10" ht="30">
      <c r="A28" s="36" t="s">
        <v>110</v>
      </c>
      <c r="B28" t="s">
        <v>106</v>
      </c>
      <c r="C28" s="42"/>
      <c r="E28" s="46"/>
      <c r="F28" s="46"/>
      <c r="G28" s="46"/>
      <c r="H28" s="46"/>
    </row>
    <row r="29" spans="1:10" ht="15" customHeight="1">
      <c r="A29" t="s">
        <v>92</v>
      </c>
      <c r="B29" s="44"/>
      <c r="C29" s="36"/>
      <c r="D29" s="36"/>
      <c r="E29" s="36"/>
    </row>
    <row r="30" spans="1:10" ht="15" customHeight="1">
      <c r="A30" s="37" t="s">
        <v>93</v>
      </c>
      <c r="B30" s="37" t="s">
        <v>94</v>
      </c>
      <c r="C30" s="36"/>
      <c r="D30" s="36"/>
      <c r="E30" s="36"/>
    </row>
    <row r="31" spans="1:10" ht="15" customHeight="1">
      <c r="A31" s="47" t="s">
        <v>97</v>
      </c>
      <c r="B31" s="47">
        <v>3</v>
      </c>
      <c r="C31" s="36"/>
      <c r="D31" s="36"/>
      <c r="E31" s="36"/>
    </row>
    <row r="32" spans="1:10" ht="15" customHeight="1">
      <c r="A32" s="47" t="s">
        <v>108</v>
      </c>
      <c r="B32" s="47">
        <v>1</v>
      </c>
      <c r="C32" s="36"/>
      <c r="D32" s="36"/>
      <c r="E32" s="36"/>
    </row>
    <row r="33" spans="1:9" ht="15" customHeight="1">
      <c r="A33" s="41" t="s">
        <v>96</v>
      </c>
      <c r="B33" s="41">
        <v>4</v>
      </c>
      <c r="C33" s="36"/>
      <c r="D33" s="36"/>
      <c r="E33" s="36"/>
    </row>
    <row r="34" spans="1:9" ht="15" customHeight="1">
      <c r="A34" s="41" t="s">
        <v>98</v>
      </c>
      <c r="B34" s="41">
        <v>3</v>
      </c>
      <c r="C34" s="36"/>
      <c r="D34" s="36"/>
      <c r="E34" s="36"/>
    </row>
    <row r="35" spans="1:9" ht="15" customHeight="1">
      <c r="A35" s="41" t="s">
        <v>99</v>
      </c>
      <c r="B35" s="41">
        <v>4</v>
      </c>
      <c r="C35" s="36"/>
      <c r="D35" s="36"/>
      <c r="E35" s="36"/>
    </row>
    <row r="36" spans="1:9">
      <c r="C36" s="36"/>
      <c r="D36" s="36"/>
      <c r="E36" s="36"/>
      <c r="I36" s="29"/>
    </row>
    <row r="37" spans="1:9">
      <c r="A37" t="s">
        <v>100</v>
      </c>
      <c r="B37">
        <f>SUM(B31:B36)</f>
        <v>15</v>
      </c>
      <c r="C37" s="36"/>
      <c r="D37" s="36"/>
      <c r="E37" s="36"/>
    </row>
    <row r="38" spans="1:9" s="63" customFormat="1"/>
    <row r="39" spans="1:9">
      <c r="A39" s="60" t="s">
        <v>111</v>
      </c>
      <c r="B39" s="60"/>
      <c r="C39" s="60"/>
      <c r="D39" s="60"/>
      <c r="E39" s="60"/>
      <c r="F39" s="60"/>
      <c r="G39" s="60"/>
      <c r="H39" s="60"/>
      <c r="I39" s="60"/>
    </row>
    <row r="40" spans="1:9">
      <c r="A40" s="37" t="s">
        <v>112</v>
      </c>
      <c r="B40" s="66" t="s">
        <v>113</v>
      </c>
      <c r="C40" s="64" t="s">
        <v>114</v>
      </c>
      <c r="D40" s="67" t="s">
        <v>115</v>
      </c>
    </row>
    <row r="41" spans="1:9" ht="30">
      <c r="A41" t="s">
        <v>116</v>
      </c>
      <c r="B41" s="36" t="s">
        <v>117</v>
      </c>
      <c r="C41" s="36" t="s">
        <v>118</v>
      </c>
      <c r="E41" s="77"/>
    </row>
    <row r="42" spans="1:9">
      <c r="A42" t="s">
        <v>119</v>
      </c>
      <c r="B42" s="36"/>
      <c r="C42" t="s">
        <v>120</v>
      </c>
      <c r="I42" s="77"/>
    </row>
    <row r="43" spans="1:9">
      <c r="A43" t="s">
        <v>121</v>
      </c>
      <c r="D43" t="s">
        <v>122</v>
      </c>
      <c r="I43" s="29"/>
    </row>
    <row r="44" spans="1:9">
      <c r="A44" t="s">
        <v>123</v>
      </c>
      <c r="B44" t="s">
        <v>106</v>
      </c>
    </row>
    <row r="45" spans="1:9">
      <c r="A45" t="s">
        <v>105</v>
      </c>
      <c r="B45" t="s">
        <v>124</v>
      </c>
      <c r="C45" t="s">
        <v>124</v>
      </c>
      <c r="D45" t="s">
        <v>124</v>
      </c>
    </row>
    <row r="46" spans="1:9">
      <c r="A46" t="s">
        <v>125</v>
      </c>
      <c r="B46" t="s">
        <v>106</v>
      </c>
      <c r="C46" t="s">
        <v>106</v>
      </c>
    </row>
    <row r="47" spans="1:9">
      <c r="A47" t="s">
        <v>126</v>
      </c>
      <c r="B47" t="s">
        <v>106</v>
      </c>
      <c r="C47" t="s">
        <v>106</v>
      </c>
      <c r="D47" t="s">
        <v>127</v>
      </c>
    </row>
    <row r="48" spans="1:9">
      <c r="A48" s="41" t="s">
        <v>99</v>
      </c>
      <c r="B48" t="s">
        <v>106</v>
      </c>
      <c r="C48" t="s">
        <v>106</v>
      </c>
    </row>
    <row r="49" spans="1:12">
      <c r="A49" s="41" t="s">
        <v>97</v>
      </c>
      <c r="B49" t="s">
        <v>106</v>
      </c>
      <c r="C49" t="s">
        <v>106</v>
      </c>
      <c r="D49" t="s">
        <v>106</v>
      </c>
    </row>
    <row r="50" spans="1:12">
      <c r="A50" s="41" t="s">
        <v>108</v>
      </c>
      <c r="B50" t="s">
        <v>106</v>
      </c>
      <c r="C50" t="s">
        <v>106</v>
      </c>
      <c r="D50" t="s">
        <v>106</v>
      </c>
    </row>
    <row r="51" spans="1:12">
      <c r="A51" s="41" t="s">
        <v>128</v>
      </c>
      <c r="B51" t="s">
        <v>106</v>
      </c>
      <c r="C51" t="s">
        <v>106</v>
      </c>
      <c r="D51" t="s">
        <v>106</v>
      </c>
    </row>
    <row r="52" spans="1:12" ht="45">
      <c r="A52" s="41" t="s">
        <v>129</v>
      </c>
      <c r="B52" s="36" t="s">
        <v>130</v>
      </c>
      <c r="C52" s="36" t="s">
        <v>131</v>
      </c>
      <c r="D52" s="36" t="s">
        <v>132</v>
      </c>
    </row>
    <row r="53" spans="1:12">
      <c r="A53" t="s">
        <v>133</v>
      </c>
    </row>
    <row r="55" spans="1:12">
      <c r="A55" s="37" t="s">
        <v>93</v>
      </c>
      <c r="B55" s="37" t="s">
        <v>94</v>
      </c>
    </row>
    <row r="56" spans="1:12">
      <c r="A56" s="47" t="s">
        <v>97</v>
      </c>
      <c r="B56" s="47">
        <v>3</v>
      </c>
    </row>
    <row r="57" spans="1:12">
      <c r="A57" s="47" t="s">
        <v>108</v>
      </c>
      <c r="B57" s="47">
        <v>1</v>
      </c>
    </row>
    <row r="58" spans="1:12">
      <c r="A58" s="47" t="s">
        <v>96</v>
      </c>
      <c r="B58" s="47">
        <v>4</v>
      </c>
    </row>
    <row r="59" spans="1:12">
      <c r="A59" s="47" t="s">
        <v>98</v>
      </c>
      <c r="B59" s="47">
        <v>3</v>
      </c>
    </row>
    <row r="60" spans="1:12">
      <c r="A60" s="41" t="s">
        <v>99</v>
      </c>
      <c r="B60" s="41">
        <v>4</v>
      </c>
    </row>
    <row r="61" spans="1:12" s="63" customFormat="1"/>
    <row r="62" spans="1:12">
      <c r="A62" s="60" t="s">
        <v>134</v>
      </c>
      <c r="B62" s="60"/>
      <c r="C62" s="60"/>
      <c r="D62" s="60"/>
      <c r="E62" s="61" t="s">
        <v>135</v>
      </c>
      <c r="F62" s="60"/>
      <c r="G62" s="60"/>
      <c r="H62" s="60"/>
      <c r="I62" s="60"/>
      <c r="J62" s="60"/>
    </row>
    <row r="63" spans="1:12" ht="30">
      <c r="A63" s="37" t="s">
        <v>136</v>
      </c>
      <c r="B63" s="70" t="s">
        <v>137</v>
      </c>
      <c r="C63" s="71" t="s">
        <v>138</v>
      </c>
      <c r="D63" s="66" t="s">
        <v>139</v>
      </c>
      <c r="E63" s="64" t="s">
        <v>140</v>
      </c>
      <c r="F63" s="72" t="s">
        <v>141</v>
      </c>
      <c r="G63" s="73" t="s">
        <v>142</v>
      </c>
      <c r="H63" s="74" t="s">
        <v>143</v>
      </c>
      <c r="I63" s="75" t="s">
        <v>144</v>
      </c>
      <c r="J63" s="71" t="s">
        <v>145</v>
      </c>
      <c r="K63" s="76" t="s">
        <v>146</v>
      </c>
      <c r="L63" s="64" t="s">
        <v>147</v>
      </c>
    </row>
    <row r="64" spans="1:12" ht="45">
      <c r="A64" t="s">
        <v>148</v>
      </c>
      <c r="B64" t="s">
        <v>149</v>
      </c>
      <c r="C64" s="36" t="s">
        <v>150</v>
      </c>
      <c r="D64" t="s">
        <v>149</v>
      </c>
      <c r="E64" s="36" t="s">
        <v>151</v>
      </c>
      <c r="F64" s="36" t="s">
        <v>149</v>
      </c>
      <c r="G64" s="36" t="s">
        <v>149</v>
      </c>
      <c r="H64" s="36" t="s">
        <v>152</v>
      </c>
      <c r="I64" s="36" t="s">
        <v>149</v>
      </c>
      <c r="J64" t="s">
        <v>149</v>
      </c>
      <c r="K64" t="s">
        <v>149</v>
      </c>
      <c r="L64" t="s">
        <v>149</v>
      </c>
    </row>
    <row r="65" spans="1:12" ht="30">
      <c r="A65" s="41" t="s">
        <v>95</v>
      </c>
      <c r="B65" t="s">
        <v>106</v>
      </c>
      <c r="C65" s="36" t="s">
        <v>153</v>
      </c>
      <c r="D65" t="s">
        <v>106</v>
      </c>
      <c r="E65" t="s">
        <v>106</v>
      </c>
      <c r="F65" s="36" t="s">
        <v>106</v>
      </c>
      <c r="G65" s="36" t="s">
        <v>106</v>
      </c>
      <c r="H65" s="36" t="s">
        <v>152</v>
      </c>
      <c r="I65" s="36"/>
      <c r="J65" t="s">
        <v>106</v>
      </c>
      <c r="K65" t="s">
        <v>106</v>
      </c>
      <c r="L65" t="s">
        <v>106</v>
      </c>
    </row>
    <row r="66" spans="1:12" ht="45">
      <c r="A66" s="41" t="s">
        <v>154</v>
      </c>
      <c r="B66" t="s">
        <v>106</v>
      </c>
      <c r="C66" s="36" t="s">
        <v>153</v>
      </c>
      <c r="E66" s="36" t="s">
        <v>155</v>
      </c>
      <c r="F66" s="36" t="s">
        <v>106</v>
      </c>
      <c r="G66" s="36"/>
      <c r="H66" s="36" t="s">
        <v>152</v>
      </c>
      <c r="I66" s="36"/>
    </row>
    <row r="67" spans="1:12" ht="30">
      <c r="A67" s="41" t="s">
        <v>156</v>
      </c>
      <c r="B67">
        <v>310</v>
      </c>
      <c r="C67" s="36">
        <v>310</v>
      </c>
      <c r="D67" t="s">
        <v>149</v>
      </c>
      <c r="E67" t="s">
        <v>157</v>
      </c>
      <c r="F67" s="36" t="s">
        <v>106</v>
      </c>
      <c r="G67" s="36" t="s">
        <v>106</v>
      </c>
      <c r="H67" s="36" t="s">
        <v>152</v>
      </c>
      <c r="I67" s="36">
        <v>310</v>
      </c>
      <c r="J67" t="s">
        <v>106</v>
      </c>
      <c r="K67" t="s">
        <v>106</v>
      </c>
      <c r="L67" t="s">
        <v>106</v>
      </c>
    </row>
    <row r="68" spans="1:12" ht="30">
      <c r="A68" s="41" t="s">
        <v>158</v>
      </c>
      <c r="B68" t="s">
        <v>106</v>
      </c>
      <c r="C68" s="36" t="s">
        <v>153</v>
      </c>
      <c r="F68" s="36" t="s">
        <v>106</v>
      </c>
      <c r="G68" s="36"/>
      <c r="H68" s="36" t="s">
        <v>152</v>
      </c>
      <c r="I68" s="36"/>
    </row>
    <row r="69" spans="1:12" ht="30">
      <c r="A69" s="41" t="s">
        <v>159</v>
      </c>
      <c r="B69" t="s">
        <v>149</v>
      </c>
      <c r="C69" s="36">
        <v>301</v>
      </c>
      <c r="D69" t="s">
        <v>106</v>
      </c>
      <c r="E69" t="s">
        <v>106</v>
      </c>
      <c r="F69" s="36" t="s">
        <v>106</v>
      </c>
      <c r="G69" s="36" t="s">
        <v>106</v>
      </c>
      <c r="H69" s="36" t="s">
        <v>152</v>
      </c>
      <c r="I69" s="36" t="s">
        <v>106</v>
      </c>
      <c r="J69" t="s">
        <v>106</v>
      </c>
      <c r="K69" t="s">
        <v>106</v>
      </c>
      <c r="L69" t="s">
        <v>106</v>
      </c>
    </row>
    <row r="70" spans="1:12" ht="30">
      <c r="A70" s="41" t="s">
        <v>160</v>
      </c>
      <c r="C70" s="36" t="s">
        <v>153</v>
      </c>
      <c r="D70" t="s">
        <v>106</v>
      </c>
      <c r="E70" t="s">
        <v>106</v>
      </c>
      <c r="F70" s="36" t="s">
        <v>106</v>
      </c>
      <c r="G70" s="36" t="s">
        <v>106</v>
      </c>
      <c r="H70" s="36" t="s">
        <v>152</v>
      </c>
      <c r="I70" s="36" t="s">
        <v>106</v>
      </c>
      <c r="J70" t="s">
        <v>106</v>
      </c>
      <c r="K70" t="s">
        <v>106</v>
      </c>
      <c r="L70" t="s">
        <v>106</v>
      </c>
    </row>
    <row r="71" spans="1:12" ht="30">
      <c r="A71" s="41" t="s">
        <v>161</v>
      </c>
      <c r="B71" t="s">
        <v>106</v>
      </c>
      <c r="C71" s="36"/>
      <c r="F71" s="36"/>
      <c r="G71" s="36"/>
      <c r="H71" s="36" t="s">
        <v>152</v>
      </c>
      <c r="I71" s="36"/>
    </row>
    <row r="72" spans="1:12" ht="30">
      <c r="A72" t="s">
        <v>125</v>
      </c>
      <c r="C72" s="36" t="s">
        <v>153</v>
      </c>
      <c r="F72" s="36"/>
      <c r="G72" s="36"/>
      <c r="H72" s="36" t="s">
        <v>152</v>
      </c>
      <c r="I72" s="36"/>
    </row>
    <row r="73" spans="1:12" ht="30">
      <c r="A73" t="s">
        <v>162</v>
      </c>
      <c r="C73" s="36" t="s">
        <v>153</v>
      </c>
      <c r="F73" s="36" t="s">
        <v>163</v>
      </c>
      <c r="G73" s="36"/>
      <c r="H73" s="36" t="s">
        <v>152</v>
      </c>
      <c r="I73" s="36"/>
      <c r="J73" t="s">
        <v>106</v>
      </c>
      <c r="K73" t="s">
        <v>106</v>
      </c>
    </row>
    <row r="74" spans="1:12" ht="60">
      <c r="A74" s="41" t="s">
        <v>129</v>
      </c>
      <c r="C74" s="36" t="s">
        <v>164</v>
      </c>
      <c r="D74" s="36" t="s">
        <v>164</v>
      </c>
      <c r="E74" s="36" t="s">
        <v>165</v>
      </c>
      <c r="F74" s="36"/>
      <c r="G74" s="36" t="s">
        <v>164</v>
      </c>
      <c r="H74" s="36" t="s">
        <v>152</v>
      </c>
      <c r="I74" s="36" t="s">
        <v>166</v>
      </c>
      <c r="J74" s="36" t="s">
        <v>164</v>
      </c>
      <c r="K74" s="36" t="s">
        <v>164</v>
      </c>
      <c r="L74" s="36" t="s">
        <v>164</v>
      </c>
    </row>
    <row r="75" spans="1:12" ht="180">
      <c r="A75" t="s">
        <v>167</v>
      </c>
      <c r="C75" s="36" t="s">
        <v>168</v>
      </c>
      <c r="F75" s="36"/>
      <c r="G75" s="36"/>
      <c r="H75" s="36" t="s">
        <v>152</v>
      </c>
      <c r="I75" s="36"/>
      <c r="J75" s="36" t="s">
        <v>169</v>
      </c>
      <c r="K75" s="36" t="s">
        <v>169</v>
      </c>
    </row>
    <row r="76" spans="1:12" ht="45">
      <c r="A76" s="41" t="s">
        <v>170</v>
      </c>
      <c r="E76" t="s">
        <v>171</v>
      </c>
      <c r="F76" s="36" t="s">
        <v>172</v>
      </c>
      <c r="G76" s="36"/>
      <c r="H76" s="36" t="s">
        <v>152</v>
      </c>
      <c r="I76" s="36"/>
    </row>
    <row r="77" spans="1:12" ht="30">
      <c r="A77" t="s">
        <v>173</v>
      </c>
      <c r="F77" s="36"/>
      <c r="G77" s="36"/>
      <c r="H77" s="36"/>
      <c r="I77" s="36" t="s">
        <v>174</v>
      </c>
      <c r="K77" t="s">
        <v>175</v>
      </c>
    </row>
    <row r="78" spans="1:12" ht="60">
      <c r="A78" t="s">
        <v>176</v>
      </c>
      <c r="F78" s="36" t="s">
        <v>177</v>
      </c>
      <c r="G78" s="36"/>
      <c r="H78" s="36"/>
      <c r="I78" s="36" t="s">
        <v>178</v>
      </c>
    </row>
    <row r="79" spans="1:12" s="63" customFormat="1"/>
  </sheetData>
  <hyperlinks>
    <hyperlink ref="E62" r:id="rId1" xr:uid="{9C399F11-7D32-4155-ACB4-ED7D7E556F9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8F6F0C9FC86742A55A52CF1E134F19" ma:contentTypeVersion="17" ma:contentTypeDescription="Create a new document." ma:contentTypeScope="" ma:versionID="bacbcb4dded6cecc083c217eaa203661">
  <xsd:schema xmlns:xsd="http://www.w3.org/2001/XMLSchema" xmlns:xs="http://www.w3.org/2001/XMLSchema" xmlns:p="http://schemas.microsoft.com/office/2006/metadata/properties" xmlns:ns2="5157231e-04e2-48d5-bcf0-c154bc2307b0" xmlns:ns3="e05d6fa8-6241-4d20-9f66-53e4384c8f4c" targetNamespace="http://schemas.microsoft.com/office/2006/metadata/properties" ma:root="true" ma:fieldsID="efd02d7e9c49c5976d3b02c5c3d6254b" ns2:_="" ns3:_="">
    <xsd:import namespace="5157231e-04e2-48d5-bcf0-c154bc2307b0"/>
    <xsd:import namespace="e05d6fa8-6241-4d20-9f66-53e4384c8f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57231e-04e2-48d5-bcf0-c154bc230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d6fa8-6241-4d20-9f66-53e4384c8f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d5f8133-6d50-4075-b5bf-a13ebf4bd88a}" ma:internalName="TaxCatchAll" ma:showField="CatchAllData" ma:web="e05d6fa8-6241-4d20-9f66-53e4384c8f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57231e-04e2-48d5-bcf0-c154bc2307b0">
      <Terms xmlns="http://schemas.microsoft.com/office/infopath/2007/PartnerControls"/>
    </lcf76f155ced4ddcb4097134ff3c332f>
    <TaxCatchAll xmlns="e05d6fa8-6241-4d20-9f66-53e4384c8f4c" xsi:nil="true"/>
  </documentManagement>
</p:properties>
</file>

<file path=customXml/itemProps1.xml><?xml version="1.0" encoding="utf-8"?>
<ds:datastoreItem xmlns:ds="http://schemas.openxmlformats.org/officeDocument/2006/customXml" ds:itemID="{830CE071-EDEC-4E0C-BE6D-14B3B765F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57231e-04e2-48d5-bcf0-c154bc2307b0"/>
    <ds:schemaRef ds:uri="e05d6fa8-6241-4d20-9f66-53e4384c8f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D40DE1-2D36-4865-B96B-5E2722EDD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59FA1-318D-4711-9938-590439089F9D}">
  <ds:schemaRefs>
    <ds:schemaRef ds:uri="http://purl.org/dc/dcmitype/"/>
    <ds:schemaRef ds:uri="http://schemas.microsoft.com/office/2006/documentManagement/types"/>
    <ds:schemaRef ds:uri="http://www.w3.org/XML/1998/namespace"/>
    <ds:schemaRef ds:uri="5157231e-04e2-48d5-bcf0-c154bc2307b0"/>
    <ds:schemaRef ds:uri="http://schemas.openxmlformats.org/package/2006/metadata/core-properties"/>
    <ds:schemaRef ds:uri="http://purl.org/dc/elements/1.1/"/>
    <ds:schemaRef ds:uri="http://purl.org/dc/terms/"/>
    <ds:schemaRef ds:uri="e05d6fa8-6241-4d20-9f66-53e4384c8f4c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MTH 103 - BMB 370 2nd year</vt:lpstr>
      <vt:lpstr>MTH 103 - BMB 370 3rd year</vt:lpstr>
      <vt:lpstr>MTH 116</vt:lpstr>
      <vt:lpstr>MTH 132</vt:lpstr>
      <vt:lpstr>Pro Tips</vt:lpstr>
      <vt:lpstr>Pre Health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Purdy, Heidi</dc:creator>
  <cp:keywords/>
  <dc:description/>
  <cp:lastModifiedBy>Mary Villarreal</cp:lastModifiedBy>
  <cp:revision/>
  <dcterms:created xsi:type="dcterms:W3CDTF">2017-11-02T13:34:54Z</dcterms:created>
  <dcterms:modified xsi:type="dcterms:W3CDTF">2025-01-30T19:35:51Z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0x010100E78F6F0C9FC86742A55A52CF1E134F19</vt:lpwstr>
  </property>
</Properties>
</file>